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hmurphy\Desktop\fiscal multipliers - current\"/>
    </mc:Choice>
  </mc:AlternateContent>
  <bookViews>
    <workbookView xWindow="0" yWindow="0" windowWidth="13110" windowHeight="9270"/>
  </bookViews>
  <sheets>
    <sheet name="Sheet1" sheetId="1" r:id="rId1"/>
    <sheet name="Sheet2" sheetId="2" r:id="rId2"/>
    <sheet name="Sheet3" sheetId="3" r:id="rId3"/>
  </sheets>
  <definedNames>
    <definedName name="_xlnm._FilterDatabase" localSheetId="0" hidden="1">Sheet1!$B$4:$J$139</definedName>
  </definedNames>
  <calcPr calcId="152511" concurrentCalc="0"/>
</workbook>
</file>

<file path=xl/calcChain.xml><?xml version="1.0" encoding="utf-8"?>
<calcChain xmlns="http://schemas.openxmlformats.org/spreadsheetml/2006/main">
  <c r="O6" i="1" l="1"/>
  <c r="P6" i="1"/>
  <c r="O7" i="1"/>
  <c r="P7" i="1"/>
  <c r="O5" i="1"/>
  <c r="P5" i="1"/>
  <c r="O14" i="1"/>
</calcChain>
</file>

<file path=xl/comments1.xml><?xml version="1.0" encoding="utf-8"?>
<comments xmlns="http://schemas.openxmlformats.org/spreadsheetml/2006/main">
  <authors>
    <author>owner</author>
  </authors>
  <commentList>
    <comment ref="I99" authorId="0" shapeId="0">
      <text>
        <r>
          <rPr>
            <b/>
            <sz val="9"/>
            <color indexed="81"/>
            <rFont val="Tahoma"/>
            <family val="2"/>
          </rPr>
          <t>"Confronting ex post forecast values of the endogenous variables by the final method with their observed values, we find that our model, considered as a dynamic system, is tolerably effective in explaining the growth of the American economy in the post sample period 1953-60, as well as in the sample period 1902-52. In fact, within the sample period, ex post forecasts of national product, consumption, hours worked, and the stock of capital are fairly close to their observed values. It is true that price, wage, and interest rate are not forecast as well as the other variables, but 
the computed values do follow the general drift of the actual values, if not their cyclical movements. See Figure 1." -p139. Figure 1 does not other any clear evidence of the model's ability to predict.</t>
        </r>
      </text>
    </comment>
  </commentList>
</comments>
</file>

<file path=xl/sharedStrings.xml><?xml version="1.0" encoding="utf-8"?>
<sst xmlns="http://schemas.openxmlformats.org/spreadsheetml/2006/main" count="1144" uniqueCount="613">
  <si>
    <t>Acconia, Antonio, Giancarlo Corsetti, and Saverio Simonelli</t>
  </si>
  <si>
    <t>Mafia and Public Spending: Evidence on the Fiscal Multiplier from a Quasi-Experiment</t>
  </si>
  <si>
    <t>http://ideas.repec.org/p/sef/csefwp/281.html</t>
  </si>
  <si>
    <t>Aiyagari, S. Rao, Lawrence J. Christiano, and Martin Eichenbaum</t>
  </si>
  <si>
    <t>The Output, Employment, and Interest Rate Effects of Government Consumption</t>
  </si>
  <si>
    <t>http://ideas.repec.org/p/fip/fedmem/25.html</t>
  </si>
  <si>
    <t>Anderson, Leonall C. and Jerry J. Jordan</t>
  </si>
  <si>
    <t>Monetary and Fiscal Actions: A Test of Their Relative Importance in Economic Stabilization</t>
  </si>
  <si>
    <t>http://research.stlouisfed.org/publications/review/68/11/Monetary_Nov1968.pdf</t>
  </si>
  <si>
    <t>Aschauer, David A.</t>
  </si>
  <si>
    <t>Fiscal Policy and Aggregate Demand</t>
  </si>
  <si>
    <t>http://abacus.bates.edu/~daschaue/aschauer85.pdf</t>
  </si>
  <si>
    <t>Fiscal Policy and Aggregate Demand: Reply</t>
  </si>
  <si>
    <t>http://www.jstor.org/stable/2117542</t>
  </si>
  <si>
    <t>Auerbach, Alan J. and Yuriy Gorodnichenko.</t>
  </si>
  <si>
    <t>Measuring the Output Responses to Fiscal Policy</t>
  </si>
  <si>
    <t>http://www.nber.org/papers/w16311</t>
  </si>
  <si>
    <t>Ball, R.J.</t>
  </si>
  <si>
    <t>The Significance of Simultaneous Methods of Parameter Estimation in Econometric Models</t>
  </si>
  <si>
    <t>http://www.jstor.org/stable/2985907</t>
  </si>
  <si>
    <t>Barro, Robert</t>
  </si>
  <si>
    <t>http://www.jstor.org/stable/1837185</t>
  </si>
  <si>
    <t>Output Effects of Government Purchases</t>
  </si>
  <si>
    <t>Barro, Robert J. and Charles J. Redlick</t>
  </si>
  <si>
    <t>Macroeconomic Effects from Government Purchases and Taxes</t>
  </si>
  <si>
    <t>http://qje.oxfordjournals.org/content/126/1/51.abstract</t>
  </si>
  <si>
    <t>Baxter, Marianne and Robert G. King</t>
  </si>
  <si>
    <t>Fiscal Policy in General Equilibrium</t>
  </si>
  <si>
    <t>http://people.ucsc.edu/~walshc/205B_w10/Readings/BaxterKing_fiscal_policy.pdf</t>
  </si>
  <si>
    <t>Beetsma, Roel and Massimo Giuliodori</t>
  </si>
  <si>
    <t>The Effects of Government Purchases Shocks: Review and Estimates for the EU</t>
  </si>
  <si>
    <t>http://onlinelibrary.wiley.com/doi/10.1111/j.1468-0297.2010.02413.x/full</t>
  </si>
  <si>
    <t>Beetsma, Roel, Frank Klassan, and Massimo Giuliodori</t>
  </si>
  <si>
    <t>The Effects of Public Spending Shocks on Trade Balances and Budget Deficits in the European Union</t>
  </si>
  <si>
    <t>http://onlinelibrary.wiley.com/doi/10.1162/JEEA.2008.6.2-3.414/abstract</t>
  </si>
  <si>
    <t>Benetrix, Agustin S. and Philip R. Lane</t>
  </si>
  <si>
    <t>The Impact of Fiscal Shocks on the Irish Economy</t>
  </si>
  <si>
    <t>http://ideas.repec.org/p/iis/dispap/iiisdp281.html</t>
  </si>
  <si>
    <t>What Accounts for the Changes in U.S. Fiscal Policy Transmission</t>
  </si>
  <si>
    <t>http://www.ecb.int/pub/pdf/scpwps/ecbwp582.pdf</t>
  </si>
  <si>
    <t>Blanchard, Olivier and Roberto Perotti</t>
  </si>
  <si>
    <t>An Empirical Characterization of the Dynamic Effects of Changes in Government Spending and Taxes on Output</t>
  </si>
  <si>
    <t>http://www.terry.uga.edu/~last/classes/8130/readings/blanchard_perotti.pdf</t>
  </si>
  <si>
    <t>Brown, E. Cary</t>
  </si>
  <si>
    <t>Fiscal Policy in the ‘Thirties: A Reappraisal</t>
  </si>
  <si>
    <t>http://www.jstor.org/stable/1811908</t>
  </si>
  <si>
    <t>Burnside, Craig, Martin Eichenbaum, and Jonas D.M. Fischer</t>
  </si>
  <si>
    <t>Fiscal Shocks and Their Consequences</t>
  </si>
  <si>
    <t>http://dukespace.lib.duke.edu/dspace/bitstream/handle/10161/2018/Burnside_fiscal_shocks_and_their_consequences.pdf?sequence=1</t>
  </si>
  <si>
    <t>Burriel, Pablo, Francisco de Castro, Daniel Garrote, Esther Gordo, Joan Paredes, and Javier J. Perez</t>
  </si>
  <si>
    <t>Fiscal Policy Shocks in the Euro Area and the US: An Empirical Assessment</t>
  </si>
  <si>
    <t>http://www.ecb.europa.eu/pub/pdf/scpwps/ecbwp1133.pdf</t>
  </si>
  <si>
    <t>Caldara, Dario and Christophe Kamps</t>
  </si>
  <si>
    <t>What Are The Effects of Fiscal Policy Shocks? A VAR-Based Comparative Analysis</t>
  </si>
  <si>
    <t>http://ideas.repec.org/p/ecb/ecbwps/20080877.html</t>
  </si>
  <si>
    <t>Cavallo, Michele</t>
  </si>
  <si>
    <t>Government Employment Expenditure and the Effects of Fiscal Policy Shocks</t>
  </si>
  <si>
    <t>http://www.frbsf.org/economic-research/files/wp05-16bk.pdf</t>
  </si>
  <si>
    <t>Chen, Yvonne</t>
  </si>
  <si>
    <t>Assessing the Effects of Monetary and Fiscal Shocks: The Polish Experience</t>
  </si>
  <si>
    <t>http://ideas.repec.org/p/nbr/nberwo/7459.html</t>
  </si>
  <si>
    <t>Chodorov-Reich, Gabriel, Laura Feiveson, Zachary Liscow, and William Gui Woolston</t>
  </si>
  <si>
    <t>Does State Fiscal Relief During Recessions Increase Employment? Evidence from the American Recovery and Reinvestment Act</t>
  </si>
  <si>
    <t>http://economics.mit.edu/files/7102</t>
  </si>
  <si>
    <t>Christiano, Lawrence, Martin Eichenbaum, and Sergio Rebelo</t>
  </si>
  <si>
    <t>When is the Government Spending Multiplier Large?</t>
  </si>
  <si>
    <t>http://www.kellogg.northwestern.edu/faculty/rebelo/htm/multiplier.pdf</t>
  </si>
  <si>
    <t>Cimadomo, Jacopo and Agnes Benassy-Quere</t>
  </si>
  <si>
    <t>Changing Patterns of Fiscal Policy Multipliers in Germany, the UK, and the US</t>
  </si>
  <si>
    <t>http://www.sciencedirect.com/science/article/pii/S016407041200033X</t>
  </si>
  <si>
    <t>Clemens, Jeffrey and Stephen Miran</t>
  </si>
  <si>
    <t>Fiscal Policy Multipliers on Subnational Government Spending</t>
  </si>
  <si>
    <t>http://www.aeaweb.org/articles.php?doi=10.1257/pol.4.2.46</t>
  </si>
  <si>
    <t>Cloyne, James</t>
  </si>
  <si>
    <t>Discretionary Tax Changes and the Macroeconomy: New Narrative Evidence from the United Kingdom</t>
  </si>
  <si>
    <t>https://www.aeaweb.org/articles.php?doi=10.1257/aer.103.4.1507</t>
  </si>
  <si>
    <t>Cogan, John F., Tobias Cwik, John B. Taylor, and Volker Wieland</t>
  </si>
  <si>
    <t>New Keynesian versus Old Keynesian Government Spending Multipliers</t>
  </si>
  <si>
    <t>http://ideas.repec.org/p/cpr/ceprdp/7236.html</t>
  </si>
  <si>
    <t>Cohen, Lauren, Joshua Coval, and Christopher Malloy</t>
  </si>
  <si>
    <t>http://www.jstor.org/stable/10.1086/664820</t>
  </si>
  <si>
    <t>Do Powerful Politicians Cause Corporate Downsizing?</t>
  </si>
  <si>
    <t>Corsetti, Giancarlo, Andre Meier, and Gernot J. Muller</t>
  </si>
  <si>
    <t>What Determines Government Spending Multipliers?</t>
  </si>
  <si>
    <t>http://onlinelibrary.wiley.com/doi/10.1111/j.1468-0327.2012.00295.x/abstract</t>
  </si>
  <si>
    <t>Corsetti, Giancarlo and Gernot J. Muller</t>
  </si>
  <si>
    <t>Twin Deficits: Squaring Theory, Evidence and Common Sense</t>
  </si>
  <si>
    <t>http://www.ssc.wisc.edu/~cengel/CAConference/tdh.pdfhttp://www.ssc.wisc.edu/~cengel/CAConference/tdh.pdf</t>
  </si>
  <si>
    <t>De Castro, Francisco</t>
  </si>
  <si>
    <t>The Macroeconomic Effects of Fiscal Policy in Spain</t>
  </si>
  <si>
    <t>http://www.bde.es/f/webbde/SES/Secciones/Publicaciones/PublicacionesSeriadas/DocumentosTrabajo/03/Fic/dt0311e.pdf</t>
  </si>
  <si>
    <t>Devereux, Michael B</t>
  </si>
  <si>
    <t>Fiscal Deficits, Debt, and Monetary Policy in a Liquidity Trap</t>
  </si>
  <si>
    <t>http://ideas.repec.org/p/fip/feddgw/44.html</t>
  </si>
  <si>
    <t>Edelberg, Wendy, Martin Eichenbaum, and Jonas D. M. Fisher</t>
  </si>
  <si>
    <t>Understanding the Effects of a Shock to Government Purchases</t>
  </si>
  <si>
    <t>http://ideas.repec.org/a/red/issued/v2y1999i1p166-206.html</t>
  </si>
  <si>
    <t>Eggertsson, Gauti B.</t>
  </si>
  <si>
    <t>Great Expectations and the End of the Depression</t>
  </si>
  <si>
    <t>http://www.aeaweb.org/articles.php?doi=10.1257/aer.98.4.1476</t>
  </si>
  <si>
    <t>Eggertsson, Gauti B. and Paul Krugman</t>
  </si>
  <si>
    <t>Debt, Deleveraging, and the Liquidity Trap: A Fisher-Minsky-Koo Approach</t>
  </si>
  <si>
    <t>http://qje.oxfordjournals.org/content/127/3/1469.full.pdf</t>
  </si>
  <si>
    <t>Enders, Zeno, Gernot J. Muller, and Almuth Scholl</t>
  </si>
  <si>
    <t>How Do Fiscal and Technology Shocks Affect Real Exchange Rates? New Evidence for the United States</t>
  </si>
  <si>
    <t>http://www.sciencedirect.com/science/article/pii/S0022199610000851</t>
  </si>
  <si>
    <t>Evans, Michael K.</t>
  </si>
  <si>
    <t>Multiplier Analysis of a Post-war Quarterly U.S. Model and a Comparison with Several Other Models</t>
  </si>
  <si>
    <t>http://www.jstor.org/stable/2974431</t>
  </si>
  <si>
    <t>Reconstruction and Estimation of the Balanced Budget Multiplier</t>
  </si>
  <si>
    <t>http://www.jstor.org/stable/1926943</t>
  </si>
  <si>
    <t>Fatas, Antonio and Ilian Mihov</t>
  </si>
  <si>
    <t>The Effects of Fiscal Policy on Consumption and Employment: Theory and Evidence</t>
  </si>
  <si>
    <t>http://faculty.insead.edu/fatas/fiscal.pdf</t>
  </si>
  <si>
    <t>Fazzari, Stephen M., James Morley, and Irina Panovska</t>
  </si>
  <si>
    <t>State-Dependent Effects of Fiscal Policy</t>
  </si>
  <si>
    <t>http://papers.ssrn.com/sol3/papers.cfm?abstract_id=2045192</t>
  </si>
  <si>
    <t>Fishback, Price V. and Valentina Kachanovskaya</t>
  </si>
  <si>
    <t>In Search of the Multiplier for Federal Spending in the States During the New Deal</t>
  </si>
  <si>
    <t>http://www.nber.org/papers/w16561</t>
  </si>
  <si>
    <t>Fisher, Jonas D.M. and Ryan Peters</t>
  </si>
  <si>
    <t>Using Stock Returns to Identify Government Spending Shocks</t>
  </si>
  <si>
    <t>http://economics.uchicago.edu/money_banking_papers/Fisher-Ryan-20090916.pdf</t>
  </si>
  <si>
    <t>Fromm, Gary and Lawrence R. Klein</t>
  </si>
  <si>
    <t>A Comparison of Eleven Econometric Models of the United States</t>
  </si>
  <si>
    <t>http://www.jstor.org/stable/1817100</t>
  </si>
  <si>
    <t>Gali, Jordi, Javier Valles, and J. David Lopez-Salido</t>
  </si>
  <si>
    <t>Understanding the Effects of Government Spending on Consumption</t>
  </si>
  <si>
    <t>http://www.ecb.int/pub/pdf/scpwps/ecbwp339.pdf</t>
  </si>
  <si>
    <t>Giordano, Raffaelo, Sandro Momigliano, Stefano Neri, Roberto Perotti</t>
  </si>
  <si>
    <t>The Effects of Fiscal Policy in Italy: Evidence from a VAR model</t>
  </si>
  <si>
    <t>http://ideas.repec.org/a/eee/poleco/v23y2007i3p707-733.html</t>
  </si>
  <si>
    <t>Gordon, Robert J. and Robert Krenn</t>
  </si>
  <si>
    <t>The End of the Great Depression 1939-41: Fiscal Multipliers, Capacity Constraints, and Policy Contributions</t>
  </si>
  <si>
    <t>http://faculty-web.at.northwestern.edu/economics/gordon/Journal_submission_combined_111120.pdf</t>
  </si>
  <si>
    <t>Graham, Fred C</t>
  </si>
  <si>
    <t>Fiscal Policy and Aggregate Demand: Comment</t>
  </si>
  <si>
    <t>http://www.jstor.org/stable/2117541</t>
  </si>
  <si>
    <t>Guajardo, Jaime, Daniel Leigh, and Andrea Pescatori</t>
  </si>
  <si>
    <t>Expansionary Austerity: New International Evidence</t>
  </si>
  <si>
    <t>http://www.imf.org/external/pubs/ft/wp/2011/wp11158.pdf</t>
  </si>
  <si>
    <t>Hall, Robert E.</t>
  </si>
  <si>
    <t>The Role of Consumption in Economic Fluctuations</t>
  </si>
  <si>
    <t>http://www.nber.org/chapters/c10024.pdf</t>
  </si>
  <si>
    <t>By How Much Does GDP Rise If The Government Buys More Output?</t>
  </si>
  <si>
    <t>http://www.nber.org/papers/w15496</t>
  </si>
  <si>
    <t>Hooker, Mark A. and Michael M. Knetter</t>
  </si>
  <si>
    <t>The Effects of Military Spending on Economic Activity: Evidence from State Procurement Spending</t>
  </si>
  <si>
    <t>http://www.jstor.org/stable/2953702</t>
  </si>
  <si>
    <t>Ilzetzki, Ethan, Enrique G. Mendoza, Carlos A. Vegh</t>
  </si>
  <si>
    <t>How big (small?) are fiscal multipliers?</t>
  </si>
  <si>
    <t>http://www.imf.org/external/pubs/ft/wp/2011/wp1152.pdf</t>
  </si>
  <si>
    <t>Kim, Soyoung and Nouriel Roubini</t>
  </si>
  <si>
    <t>Twin Deficit or Twin Divergence? Fiscal Policy, Current Account, and Real Exchange Rate in the US</t>
  </si>
  <si>
    <t>http://ideas.repec.org/a/eee/inecon/v74y2008i2p362-383.html</t>
  </si>
  <si>
    <t>Kirchner, Marcus, Jacopo Cimadomo, and Sebastian Hauptmeier</t>
  </si>
  <si>
    <t>Transmission of Government Spending Shocks in the Euro Area: Time Variation and Driving Forces</t>
  </si>
  <si>
    <t>http://www.ecb.europa.eu/pub/pdf/scpwps/ecbwp1219.pdf</t>
  </si>
  <si>
    <t>Kraay, Aart</t>
  </si>
  <si>
    <t>How Large is the Government Spending Multiplier? Evidence from World Bank Lending</t>
  </si>
  <si>
    <t>http://qje.oxfordjournals.org/content/early/2012/03/28/qje.qjs008</t>
  </si>
  <si>
    <t>Kuttner, Kenneth N. and Adam S. Posen</t>
  </si>
  <si>
    <t>Fiscal Policy Effectiveness in Japan</t>
  </si>
  <si>
    <t>http://papers.ssrn.com/sol3/papers.cfm?abstract_id=310106</t>
  </si>
  <si>
    <t>Leigh, Daniel, Pete Devries, Charles Freedman, Jaime Guajardo, Douglas Laxton, and Andrea Pescatori</t>
  </si>
  <si>
    <t>Will It Hurt? Macroeconomic Effects of Fiscal Consolidation</t>
  </si>
  <si>
    <t>http://www.imf.org/external/pubs/ft/weo/2010/02/pdf/c3.pdf</t>
  </si>
  <si>
    <t>Linneman, Ludger and Andreas Schabert</t>
  </si>
  <si>
    <t>Fiscal Policy in the New Neoclassical Synthesis</t>
  </si>
  <si>
    <t>http://www.jstor.org/stable/3649864</t>
  </si>
  <si>
    <t>Can Fiscal Spending Stimulate Private Consumption?</t>
  </si>
  <si>
    <t>http://ideas.repec.org/a/eee/ecolet/v82y2004i2p173-179.html</t>
  </si>
  <si>
    <t>Liu, Ta-Cheung</t>
  </si>
  <si>
    <t>An Exploratory Quarterly Econometric Model of Effective Demand in the Postwar U.S. Economy</t>
  </si>
  <si>
    <t>http://www.jstor.org/stable/1909975</t>
  </si>
  <si>
    <t>Marcellino, Massimiliano</t>
  </si>
  <si>
    <t>Some stylized facts on non-systematic fiscal policy in the Euro area</t>
  </si>
  <si>
    <t>http://ideas.repec.org/p/igi/igierp/225.html</t>
  </si>
  <si>
    <t>Michaillat, Pascal</t>
  </si>
  <si>
    <t>Fiscal Multipliers over the Business Cycle</t>
  </si>
  <si>
    <t>http://cep.lse.ac.uk/pubs/download/dp1115.pdf</t>
  </si>
  <si>
    <t>Mittnik, Stefan and Willi Semmler</t>
  </si>
  <si>
    <t>Regime Dependence of the Fiscal Multiplier</t>
  </si>
  <si>
    <t>http://ideas.repec.org/a/eee/jeborg/v83y2012i3p502-522.html</t>
  </si>
  <si>
    <t>Monacelli, Tommaso, Roberto Perotti, and Antonella Trigari</t>
  </si>
  <si>
    <t>Unemployment Fiscal Multipliers</t>
  </si>
  <si>
    <t>http://www.sciencedirect.com/science/article/pii/S0304393210000553</t>
  </si>
  <si>
    <t>Morishima, Michio and Mitsuo Saito</t>
  </si>
  <si>
    <t>A Dynamic Analysis of the American Economy, 1902-1952</t>
  </si>
  <si>
    <t>http://www.jstor.org/stable/2525559</t>
  </si>
  <si>
    <t>Mountford, Andrew and Harald Uhlig</t>
  </si>
  <si>
    <t>What are the Effects of Fiscal Policy Shocks?</t>
  </si>
  <si>
    <t>http://www.nber.org/papers/w14551</t>
  </si>
  <si>
    <t>Nakamura, Emi and Jon Steinsson</t>
  </si>
  <si>
    <t>Fiscal Stimulus in a Monetary Union: Evidence from U.S. Regions</t>
  </si>
  <si>
    <t>http://www.columbia.edu/~en2198/papers/fiscal.pdf</t>
  </si>
  <si>
    <t>Nekarda, Christopher J. and Valerie A. Ramey</t>
  </si>
  <si>
    <t>Industry Evidence on the Effects of Government Spending</t>
  </si>
  <si>
    <t>http://www.aeaweb.org/articles.php?doi=10.1257/mac.3.1.36</t>
  </si>
  <si>
    <t>Neri, Stefano</t>
  </si>
  <si>
    <t>Assessing the Effects of Monetary and Fiscal Policy</t>
  </si>
  <si>
    <t>http://ideas.repec.org/p/bdi/wptemi/td_425_01.html</t>
  </si>
  <si>
    <t>Nitsch, Thomas O.</t>
  </si>
  <si>
    <t>A Further Adjustment in a Test of the Relative Importance of Monetary and Fiscal Actions in Economic Stabilization</t>
  </si>
  <si>
    <t>http://www.jstor.org/stable/40472406</t>
  </si>
  <si>
    <t>Owyang, Michael T., Valerie A. Ramey, and Sarah Zubairy</t>
  </si>
  <si>
    <t>Are Government Spending Multipliers Greater During Periods of Slack? Evidence from 20th Century Historical Data</t>
  </si>
  <si>
    <t>http://www.nber.org/papers/w18769</t>
  </si>
  <si>
    <t>Pereira, Manuel C.</t>
  </si>
  <si>
    <t>Empirical Evidence on the Stabilizing Role of Fiscal and Monetary Policies in the US</t>
  </si>
  <si>
    <t>http://ideas.repec.org/p/pra/mprapa/17474.html</t>
  </si>
  <si>
    <t>Pereira, Manuel C. and Arthur S. Lopes</t>
  </si>
  <si>
    <t>Time-Varying Fiscal Policy in the U.S.</t>
  </si>
  <si>
    <t>http://www.bportugal.pt/en-US/BdP Publications Research/wp201021.pdf</t>
  </si>
  <si>
    <t>Perotti, Roberto</t>
  </si>
  <si>
    <t>Estimating the Effects of Fiscal Policy in OECD Countries</t>
  </si>
  <si>
    <t>http://www.ecb.int/events/pdf/conferences/ecbimop/fpoecd.pdf</t>
  </si>
  <si>
    <t>In Search of the Transmission Mechanism of Fiscal Policy</t>
  </si>
  <si>
    <t>http://www.econ.yale.edu/seminars/macro/mac07/perotti-071023.pdf</t>
  </si>
  <si>
    <t>Ramey, Valerie A.</t>
  </si>
  <si>
    <t>Identifying Government Spending Shocks: It’s All About the Timing</t>
  </si>
  <si>
    <t>http://www.nber.org/papers/w15464</t>
  </si>
  <si>
    <t>Government Spending and Private Activity</t>
  </si>
  <si>
    <t>http://www.nber.org/papers/w17787</t>
  </si>
  <si>
    <t>Ramey, Valerie A. and Matthew D. Shapiro.</t>
  </si>
  <si>
    <t>Costly capital reallocation and the effects of government spending</t>
  </si>
  <si>
    <t>http://weber.ucsd.edu/~vramey/research/Ramey_Shapiro_CR.PDF</t>
  </si>
  <si>
    <t>Ravn, Morten O., Stephanie Schmitt-Grohe, and Martin Uribe</t>
  </si>
  <si>
    <t>Explaining the Effects of Government Spending Shocks on Consumption and the Real Exchange Rate</t>
  </si>
  <si>
    <t>http://ideas.repec.org/p/nbr/nberwo/13328.html</t>
  </si>
  <si>
    <t>Ravnik, Rafael and Ivan Zilic</t>
  </si>
  <si>
    <t>The Use of SVAR Analysis in Determining the Effects of Fiscal Shocks in Croatia</t>
  </si>
  <si>
    <t>http://ideas.repec.org/a/ipf/finteo/v35y2011i1p25-58.html</t>
  </si>
  <si>
    <t>Riera-Crichton, Daniel, Carlos A. Vegh, and Guillermo Vuletin</t>
  </si>
  <si>
    <t>Tax Multipliers: Pitfalls in Measurement and Identification</t>
  </si>
  <si>
    <t>http://www.nber.org/papers/w18497</t>
  </si>
  <si>
    <t>Romer, Christina D. and Jared Bernstein</t>
  </si>
  <si>
    <t>The Job Impact of the American Recovery and Reinvestment Plan</t>
  </si>
  <si>
    <t>http://otrans.3cdn.net/45593e8ecbd339d074_l3m6bt1te.pdf</t>
  </si>
  <si>
    <t>Romer, Christina D. and David H. Romer</t>
  </si>
  <si>
    <t>The Macroeconomic Effects of Tax Changes: Estimates Based on a New Measure of Fiscal Shocks</t>
  </si>
  <si>
    <t>http://emlab.berkeley.edu/~dromer/papers/RomerandRomerAERJune2010.pdf</t>
  </si>
  <si>
    <t>Rotemberg, Julio J. and Michael Woodford</t>
  </si>
  <si>
    <t>Oligopolistic Pricing and the Effects of Aggregate Demand on Economic Activity</t>
  </si>
  <si>
    <t>http://ideas.repec.org/a/ucp/jpolec/v100y1992i6p1153-1207.html</t>
  </si>
  <si>
    <t>Serrato, Juan Carlos Suarez and Phillippe Wingender</t>
  </si>
  <si>
    <t>Estimating Local Fiscal Multipliers</t>
  </si>
  <si>
    <t>http://ceg.berkeley.edu/students_9_2583495006.pdf</t>
  </si>
  <si>
    <t>Shoag, Daniel</t>
  </si>
  <si>
    <t>Using State Pension Shocks to Estimate Fiscal Multipliers Since the Great Recession</t>
  </si>
  <si>
    <t>http://ideas.repec.org/a/aea/aecrev/v103y2013i3p121-24.html</t>
  </si>
  <si>
    <t>Smets, Frank and Rafael Wouters</t>
  </si>
  <si>
    <t>Shocks and Frictions in US Business Cycles: A Bayesian DSGE Approach</t>
  </si>
  <si>
    <t>http://www.ecb.int/pub/pdf/scpwps/ecbwp722.pdf</t>
  </si>
  <si>
    <t>Suits, Daniel B.</t>
  </si>
  <si>
    <t>Forecasting and Analysis with an Econometric Model</t>
  </si>
  <si>
    <t>http://www.jstor.org/stable/1823479</t>
  </si>
  <si>
    <t>Tagkalakis, Athanasios</t>
  </si>
  <si>
    <t>The Effects of Fiscal Policy on Consumption in Recessions and Expansions</t>
  </si>
  <si>
    <t>http://ideas.repec.org/a/eee/pubeco/v92y2008i5-6p1486-1508.html</t>
  </si>
  <si>
    <t>Turrini, Alessandro, Werner Roeger, and Istvan P. Szekely</t>
  </si>
  <si>
    <t>Banking Crises, Output Loss, and Fiscal Policy</t>
  </si>
  <si>
    <t>http://ideas.repec.org/p/cpr/ceprdp/7815.html</t>
  </si>
  <si>
    <t>Wang, Xin and Yi Wen</t>
  </si>
  <si>
    <t>Is Government Spending a Free Lunch? Evidence from China.</t>
  </si>
  <si>
    <t>http://research.stlouisfed.org/wp/2013/2013-013.pdf</t>
  </si>
  <si>
    <t>Wilson, Daniel J.</t>
  </si>
  <si>
    <t>Fiscal Spending Jobs Multipliers: Evidence from the 2009 American Recovery and Reinvestment Act</t>
  </si>
  <si>
    <t>http://ideas.repec.org/p/fip/fedfwp/2010-17.html</t>
  </si>
  <si>
    <t>Woodford, Michael</t>
  </si>
  <si>
    <t>Simple Analytics of the Government Expenditure Multiplier</t>
  </si>
  <si>
    <t>http://www.columbia.edu/~mw2230/G_ASSA.pdf</t>
  </si>
  <si>
    <t>Author(s)</t>
  </si>
  <si>
    <t>Year</t>
  </si>
  <si>
    <t>Name</t>
  </si>
  <si>
    <t>Link</t>
  </si>
  <si>
    <t>Multiplier Calculation</t>
  </si>
  <si>
    <t>S.S.?</t>
  </si>
  <si>
    <t>OS Test?</t>
  </si>
  <si>
    <t>Yes</t>
  </si>
  <si>
    <t>No</t>
  </si>
  <si>
    <t>Theoretical Model</t>
  </si>
  <si>
    <t>Early Keynesian Estimation</t>
  </si>
  <si>
    <t>&lt;1</t>
  </si>
  <si>
    <t>Addresses Ricardian Equivalence</t>
  </si>
  <si>
    <t>Implied to be &lt;1</t>
  </si>
  <si>
    <t>N/A</t>
  </si>
  <si>
    <t>Response to Graham (1993)</t>
  </si>
  <si>
    <t>Models differences in timing of multipliers</t>
  </si>
  <si>
    <t>Applies simultaneous eq. to multiplier</t>
  </si>
  <si>
    <t>1.07-1.44</t>
  </si>
  <si>
    <t>Not reported</t>
  </si>
  <si>
    <t>Use military spending ot distinguish types of govt spending</t>
  </si>
  <si>
    <t>Update Barro's analysis with new methodologies</t>
  </si>
  <si>
    <t>.6-.7</t>
  </si>
  <si>
    <t>Yes, sometimes</t>
  </si>
  <si>
    <t>SVAR paper</t>
  </si>
  <si>
    <t>Fiscal/International Econ paper</t>
  </si>
  <si>
    <t>SVAR in Ireland</t>
  </si>
  <si>
    <t>Not stated</t>
  </si>
  <si>
    <t>DSGE comparing multiplier in early and later period</t>
  </si>
  <si>
    <t>1.74-4.5 early period, .94-2.38 later period</t>
  </si>
  <si>
    <t>SVAR in US</t>
  </si>
  <si>
    <t>0.90-1.29</t>
  </si>
  <si>
    <t>Results aren't "inconsistent" with 2</t>
  </si>
  <si>
    <t>Advance Ramey &amp; Shapiro (1998)</t>
  </si>
  <si>
    <t>~1</t>
  </si>
  <si>
    <t>SVAR applied to quarterly EU data</t>
  </si>
  <si>
    <t>.87-.91</t>
  </si>
  <si>
    <t>Argue under right assumptions SVAR studies are similar</t>
  </si>
  <si>
    <t>Unstated, but likely</t>
  </si>
  <si>
    <t>Not out of line with standard results</t>
  </si>
  <si>
    <t>Models fiscal &amp; monetary policy in Poland</t>
  </si>
  <si>
    <t>Instruments for ARRA aid with pre-recession Medicaid</t>
  </si>
  <si>
    <t>3.8 job years per $100k spent</t>
  </si>
  <si>
    <t>Use DSGE model to say when multiplier is large</t>
  </si>
  <si>
    <t>2.3 (parameterization)</t>
  </si>
  <si>
    <t>VAR in Germany/US/UK</t>
  </si>
  <si>
    <t>.12-1.30</t>
  </si>
  <si>
    <t>0.3-3</t>
  </si>
  <si>
    <t>Find natural experiments with balanced budget rules</t>
  </si>
  <si>
    <t>Apply Romer and Romer to UK</t>
  </si>
  <si>
    <t>2.5 (tax multiplier)</t>
  </si>
  <si>
    <t>0.63 (parameterization)</t>
  </si>
  <si>
    <t>Use measure of exogenous crowding out to measure multiplier</t>
  </si>
  <si>
    <t>Indirectly shown to be &lt;1</t>
  </si>
  <si>
    <t>Apply similar method to SVAR to OECD countries</t>
  </si>
  <si>
    <t>0.7 generally, but sometimes 2</t>
  </si>
  <si>
    <t>Yes, probably</t>
  </si>
  <si>
    <t>SVAR applied to Spain</t>
  </si>
  <si>
    <t>Theory Paper</t>
  </si>
  <si>
    <t>Not directly stated</t>
  </si>
  <si>
    <t>Theoretically argues FDR ended Great Depression</t>
  </si>
  <si>
    <t>Advance Mountford and Uhlig 2009 and estimate different relationships</t>
  </si>
  <si>
    <t>1.8-4</t>
  </si>
  <si>
    <t>&gt;2</t>
  </si>
  <si>
    <t>Apply SVAR to US data</t>
  </si>
  <si>
    <t>&gt;1</t>
  </si>
  <si>
    <t>Apply threshold version of SVAR to US</t>
  </si>
  <si>
    <t>1.6 during recessions</t>
  </si>
  <si>
    <t>Apply SVAR to state-level US data</t>
  </si>
  <si>
    <t>Use returns to military contractors to identify spending shocks</t>
  </si>
  <si>
    <t>Early comparison of various models</t>
  </si>
  <si>
    <t>~2</t>
  </si>
  <si>
    <t>Use VAR studying consumption and government spending</t>
  </si>
  <si>
    <t>Ambiguous</t>
  </si>
  <si>
    <t>Apply SVAR to Italy</t>
  </si>
  <si>
    <t>&gt;1 is implied</t>
  </si>
  <si>
    <t>Studies fiscal multiplier in times of low factor utilization</t>
  </si>
  <si>
    <t>2.5 during recession</t>
  </si>
  <si>
    <t>Criticizes Aschauer (1985)</t>
  </si>
  <si>
    <t>Apply Romer and Romer to OECD</t>
  </si>
  <si>
    <t>Possibly negative</t>
  </si>
  <si>
    <t>Follows Barro (1981)</t>
  </si>
  <si>
    <t>0.62-0.85</t>
  </si>
  <si>
    <t>1.7 (parameterization)</t>
  </si>
  <si>
    <t>State-level effect of military spending on growth</t>
  </si>
  <si>
    <t>1.8 elasticity of nonfarm payroll employment to military contracts</t>
  </si>
  <si>
    <t>Applies SVAR to 44 countries</t>
  </si>
  <si>
    <t>.66 for developed countries</t>
  </si>
  <si>
    <t>Apply SVAR with Bayesian parameters to EU</t>
  </si>
  <si>
    <t>.55 and diminishes rapidly</t>
  </si>
  <si>
    <t>Use World Bank disbursements as instrument</t>
  </si>
  <si>
    <t>Apply SVAR to Japan</t>
  </si>
  <si>
    <t>Examines effects of austerity</t>
  </si>
  <si>
    <t>1% of austerity =&gt; 0.5% fall in GDP</t>
  </si>
  <si>
    <t>Applies Mountford and Uhlig while disaggregating fiscal policy</t>
  </si>
  <si>
    <t>No, generally</t>
  </si>
  <si>
    <t>Theoretical model with greater multiplier during recessions</t>
  </si>
  <si>
    <t>All specifications show &gt;1 when unemployment &gt;9%</t>
  </si>
  <si>
    <t>Tries to model timing of demand shocks</t>
  </si>
  <si>
    <t>Incorporates search and friction into theoretical models</t>
  </si>
  <si>
    <t>Claims to be tolerable effective at forecasting 1953-60</t>
  </si>
  <si>
    <t>Method of identification in VAR to study fiscal multiplier</t>
  </si>
  <si>
    <t>Perhaps as high as five, but sensitive to specification</t>
  </si>
  <si>
    <t>Looks at variation in US regions in military procurement spending</t>
  </si>
  <si>
    <t>Matches industry govt spending with industry level data</t>
  </si>
  <si>
    <t>Apply SVAR to US to disentangle monetary and fiscal</t>
  </si>
  <si>
    <t>.7-9</t>
  </si>
  <si>
    <t>SVAR with emphasis on counterfactuals</t>
  </si>
  <si>
    <t xml:space="preserve">2 before 1980, &lt;1 after 1980 </t>
  </si>
  <si>
    <t>No, probably</t>
  </si>
  <si>
    <t>SVAR with Bayesian parameters to US data</t>
  </si>
  <si>
    <t>.25-.9</t>
  </si>
  <si>
    <t>Extension of Blanchard and Perotti (2002)</t>
  </si>
  <si>
    <t>US: 1.29 before 1980 and .36 after</t>
  </si>
  <si>
    <t>Extension of Blanchard and Perotti (2002) and faults the work of Ramey</t>
  </si>
  <si>
    <t>Generally, &gt;1</t>
  </si>
  <si>
    <t>Argues the narrative approach Granger-causes VAR shocks</t>
  </si>
  <si>
    <t>.6-1.2</t>
  </si>
  <si>
    <t>Shows government spending is associated with less private activity</t>
  </si>
  <si>
    <t>Builds narrative approach disentangling types of military spending</t>
  </si>
  <si>
    <t>Indirectly</t>
  </si>
  <si>
    <t>Apply SVAR to US, UK, Canada, and Australia</t>
  </si>
  <si>
    <t>Apply SVAR to Croatia</t>
  </si>
  <si>
    <t>~0</t>
  </si>
  <si>
    <t>Applies Romer and Romer to 14 countries</t>
  </si>
  <si>
    <t>Tax multipliers are ambiguous</t>
  </si>
  <si>
    <t>Sometimes</t>
  </si>
  <si>
    <t>Official estimation of multiplier from stimulus</t>
  </si>
  <si>
    <t>New narrative method for taxes</t>
  </si>
  <si>
    <t>3 for taxes</t>
  </si>
  <si>
    <t>Test New Keynesian against neoclassical model predictions</t>
  </si>
  <si>
    <t>Implied to be 1.25</t>
  </si>
  <si>
    <t>Use discontinuity in spending allocations as instrument for spending</t>
  </si>
  <si>
    <t>Estimate fiscal multiplier since 2008.</t>
  </si>
  <si>
    <t>Bayesian DSGE model later to be used for fiscal multipliers</t>
  </si>
  <si>
    <t>Implied by not stated</t>
  </si>
  <si>
    <t>Studies effect of government spending on consumption</t>
  </si>
  <si>
    <t>3 during  bad times</t>
  </si>
  <si>
    <t>Examines relationship between banking crises and fiscal policy</t>
  </si>
  <si>
    <t>Apply SVAR to China</t>
  </si>
  <si>
    <t>Exploits fund allocation scheme for exogeneity</t>
  </si>
  <si>
    <t>A "jobs multiplier" is &gt;1</t>
  </si>
  <si>
    <t>Brief description</t>
  </si>
  <si>
    <t>Natural experiment using institutional shocks</t>
  </si>
  <si>
    <t>The model is tested, but the focus is not on the multiplier.</t>
  </si>
  <si>
    <t>Alesina, Alberto</t>
  </si>
  <si>
    <t>Fiscal Policy Afer the Great Recession</t>
  </si>
  <si>
    <t>Summary of Fiscal Multipliers</t>
  </si>
  <si>
    <t>http://scholar.harvard.edu/alesina/publications/fiscal-policy-after-great-recession</t>
  </si>
  <si>
    <t>Alesina, Alberto and Silvia Ardagna</t>
  </si>
  <si>
    <t>Large Changes in Fiscal Policy: Taxes Versus Spending</t>
  </si>
  <si>
    <t>http://www.nber.org/papers/w15438</t>
  </si>
  <si>
    <t>Examine fiscal adjustments</t>
  </si>
  <si>
    <t>Fiscal Policy, Profits, and Investment</t>
  </si>
  <si>
    <t>https://www.aeaweb.org/articles.php?doi=10.1257/00028280260136255</t>
  </si>
  <si>
    <t>Examine effect of falls in G on investment and profits</t>
  </si>
  <si>
    <t>Austerity: The Relative Effects of Tax Increases versus Spending Cuts</t>
  </si>
  <si>
    <t>http://mercatus.org/publication/austerity-relative-effects-tax-increases-versus-spending-cuts</t>
  </si>
  <si>
    <t>Applies Alesina's work on fiscal adjustments to austerity</t>
  </si>
  <si>
    <t>The Output Effects of Fiscal Consolidations</t>
  </si>
  <si>
    <t>Added</t>
  </si>
  <si>
    <t>http://www.nber.org/papers/w18336</t>
  </si>
  <si>
    <t>Similar to Alesina and Ardagna (2009)</t>
  </si>
  <si>
    <t>Alesina, Alberto, Silvia Ardagna, Roberto Perotti, and Fabio Schiantarelli</t>
  </si>
  <si>
    <t>Alesina, Alberto  and Veronica de Rugy</t>
  </si>
  <si>
    <t>Alesina, Alberto, Carlo Favero, and Francesco Giavazzi</t>
  </si>
  <si>
    <t>Alesina, Alberto, Roberto Perotti, and Jose Tavares</t>
  </si>
  <si>
    <t>The Political Economy of Fiscal Adjustments</t>
  </si>
  <si>
    <t>http://www.brookings.edu/~/media/projects/bpea/1998 1/1998a_bpea_alesina_perotti_tavares_obstfeld_eichengreen.pdf</t>
  </si>
  <si>
    <t>Examines conditions were cuts in govt spending will be successful</t>
  </si>
  <si>
    <t>~1 or less</t>
  </si>
  <si>
    <t>Almunia, Miguel, Agustin Benetrix, Barry Eichengreen, Kevin H. O’Rourke, and Gisela Rua</t>
  </si>
  <si>
    <t>From Great Depression to Great Credit Crisis: Similarities, Differences, and Lessons</t>
  </si>
  <si>
    <t>http://onlinelibrary.wiley.com/doi/10.1111/j.1468-0327.2010.00242.x/abstract</t>
  </si>
  <si>
    <t>SVAR + IV with Great Recession and Great Depression</t>
  </si>
  <si>
    <t>Bergman, U. Michael and Michael M. Hutchison</t>
  </si>
  <si>
    <t>Expansionary Fiscal Contractions: Re-evaluating the Danish Case</t>
  </si>
  <si>
    <t>http://people.ucsc.edu/~hutch/expansionaryfiscalcontractions.pdf</t>
  </si>
  <si>
    <t>Applies expansionary fiscal contraction to Denmark</t>
  </si>
  <si>
    <t>Not explicit</t>
  </si>
  <si>
    <t>Probably not</t>
  </si>
  <si>
    <t>Blanchard, Olivier J. and Daniel Leigh</t>
  </si>
  <si>
    <t>http://www.aeaweb.org/articles.php?doi=10.1257/aer.103.3</t>
  </si>
  <si>
    <t>Effects of Fiscal Policy in Deep Recessions: Simple and Hopefully Credible Empirical Evidence</t>
  </si>
  <si>
    <t>Uses growth forecast errors to measure multiplier</t>
  </si>
  <si>
    <t>They perform one and it fails, but they explain it away.</t>
  </si>
  <si>
    <t>Coenen, Gunther, Christopher J. Erceg, Charles Freedman, Davide Furceri, Michael Kumhof, Rene Lalonde, Douglas Laxton, Jesper Linde, Annabelle Mourougane, Dirk Muir, Susanna Mursula, Carlos de Resende, John Roberts, Werner Roeger, Stephen Snudden, Mathias Trabandt, and Jan In’t Veld</t>
  </si>
  <si>
    <t>Effects of Fiscal Stimulus in Structural Models</t>
  </si>
  <si>
    <t>http://www.aeaweb.org/articles.php?doi=10.1257/mac.4.1.22</t>
  </si>
  <si>
    <t>Finds that 7 major DSGE models give large multipliers under certain conditions</t>
  </si>
  <si>
    <t>1-1.5</t>
  </si>
  <si>
    <t>No (simulations, not estimated)</t>
  </si>
  <si>
    <t>Fahri, Emmanuel and Ivan Werning</t>
  </si>
  <si>
    <t>Fiscal Multipliers: Liquidity Traps and Currency Unions</t>
  </si>
  <si>
    <t>http://www.nber.org/papers/w18381</t>
  </si>
  <si>
    <t>&gt;1 (certain parameterizations)</t>
  </si>
  <si>
    <t>Jalil, Andrew J.</t>
  </si>
  <si>
    <t>Comparing Tax and Spending Multipliers: It’s All About Controlling for Monetary Policy</t>
  </si>
  <si>
    <t>http://papers.ssrn.com/sol3/papers.cfm?abstract_id=2139855</t>
  </si>
  <si>
    <t>Finds tax multiplier sometimes &gt; spending multiplier</t>
  </si>
  <si>
    <t>Leduc, Sylvain and Daniel Wilson</t>
  </si>
  <si>
    <t>Highway Grants: Roads to Prosperity?</t>
  </si>
  <si>
    <t>http://www.frbsf.org/economic-research/publications/economic-letter/2012/november/highway-grants/</t>
  </si>
  <si>
    <t>Uses highway grant data to derive fiscal multiplier</t>
  </si>
  <si>
    <t>Leeper, Eric M., Todd B. Walker, and Shin-Chun S. Yang</t>
  </si>
  <si>
    <t>Government Investment and Fiscal Stimulus</t>
  </si>
  <si>
    <t>http://www.imf.org/external/pubs/ft/wp/2010/wp10229.pdf</t>
  </si>
  <si>
    <t>Size of multiplier depends on productivity of govt investment</t>
  </si>
  <si>
    <t>0.4-1.1</t>
  </si>
  <si>
    <t>Smith, Paul E.</t>
  </si>
  <si>
    <t>Money Supply and Demand: A Cobweb?</t>
  </si>
  <si>
    <t>http://www.jstor.org/stable/2525379</t>
  </si>
  <si>
    <t>Forecast with IS-LM + money</t>
  </si>
  <si>
    <t>0.19-0.30 (on impact)</t>
  </si>
  <si>
    <t>Yes. Results not clearly rejected</t>
  </si>
  <si>
    <t>Wren-Lewis, Simon</t>
  </si>
  <si>
    <t>The Limits to Discretionary Fiscal Stabilization Policy</t>
  </si>
  <si>
    <t>http://oxrep.oxfordjournals.org/content/16/4/92.abstract</t>
  </si>
  <si>
    <t>Broad discussion of fiscal policy</t>
  </si>
  <si>
    <t>~0.8</t>
  </si>
  <si>
    <t>Zandi, Mark</t>
  </si>
  <si>
    <t>Global Policy Prescriptions: How Another Recession Can Be Avoided</t>
  </si>
  <si>
    <t>http://www.economy.com/mark-zandi/documents/Policy-Prescriptions-20110826.pdf</t>
  </si>
  <si>
    <t>Offers policy recommendations, including fiscal stimulus</t>
  </si>
  <si>
    <t>As high as 1.71</t>
  </si>
  <si>
    <t>Dupor, Bill and Rong Li</t>
  </si>
  <si>
    <t>The 2009 Recovery Act and the Expected Inflation Channel of Government Spending</t>
  </si>
  <si>
    <t>Shows that fiscal stimulus had no effect on inflationary expectations in 2009</t>
  </si>
  <si>
    <t>Jorda, Oscar and Alan M. Taylor</t>
  </si>
  <si>
    <t>The Time For Austerity: Estimating the Average Treatment Effect of Fiscal Policy</t>
  </si>
  <si>
    <t>http://www.nber.org/papers/w19414</t>
  </si>
  <si>
    <t>Use propensity score matching to test the expansionary austerity hypothesis</t>
  </si>
  <si>
    <t>Generally, &gt;2</t>
  </si>
  <si>
    <t>Yes, generally</t>
  </si>
  <si>
    <t>It creates an O.S. "counterfactual"</t>
  </si>
  <si>
    <t>Auerbach, Alen and Yuriy Gordonichenko</t>
  </si>
  <si>
    <t>http://www.nber.org/papers/w17447</t>
  </si>
  <si>
    <t>Fiscal Multipliers in Recession and Expansion</t>
  </si>
  <si>
    <t>Extends Auerbach and Gordonichenko (2012)</t>
  </si>
  <si>
    <t>As high as 3.5</t>
  </si>
  <si>
    <t>Chahrour, Ryan, Stephanie Schmitt-Grohé, and Martin Uribe</t>
  </si>
  <si>
    <t>A Model-Based Evaluation of the Debate on the Size of the Tax Multiplier</t>
  </si>
  <si>
    <t>http://www.columbia.edu/~mu2166/tax_multiplier/paper.pdf</t>
  </si>
  <si>
    <t>Use DSGE to investigate different estimates of tax multipliers</t>
  </si>
  <si>
    <t>Paper on Multipliers-with-slack</t>
  </si>
  <si>
    <t>Carmino, Gerald and Robert P. Inman</t>
  </si>
  <si>
    <t>Macro Fiscal Policy in Economic Unions: States as Agents</t>
  </si>
  <si>
    <t>http://www.nber.org/papers/w19559</t>
  </si>
  <si>
    <t>Derive multipliers from ARRA for fiscal unions</t>
  </si>
  <si>
    <t>1.6-2.3 for welfare payments</t>
  </si>
  <si>
    <t>Ramey, Valerie A. and Sarah Zubairy</t>
  </si>
  <si>
    <t>Government Spending Multipliers in Good Times and in Bad: Evidence from U.S. Historical Data</t>
  </si>
  <si>
    <t>http://www.econ.ucsd.edu/~vramey/research/RZUS.pdf</t>
  </si>
  <si>
    <t>Extension of Owyang, Ramey, and Zubairy (2013)</t>
  </si>
  <si>
    <t>0.7-1.1</t>
  </si>
  <si>
    <t>Sumner, Scott</t>
  </si>
  <si>
    <t>Why the Fiscal Multiplier is Roughly Zero</t>
  </si>
  <si>
    <t>http://mercatus.org/publication/why-fiscal-multiplier-roughly-zero-0</t>
  </si>
  <si>
    <t>Argues for monetary offset</t>
  </si>
  <si>
    <t>Zubairy, Sarah</t>
  </si>
  <si>
    <t>On Fiscal Multipliers: Estimates from a Medium Scale DSGE Model</t>
  </si>
  <si>
    <t>https://94e646a8-a-62cb3a1a-s-sites.googlegroups.com/site/sarahzubairy/home/fiscal_multipliers_manuscript_ier_original_revision.pdf?attachauth=ANoY7co592nvKwm0lqM7IrUvRogtCnkHkB-ui5p4hJ0ag7S5pvvIsc7jKhMK1sp9xt25nkHtFzu8Urv5Py-Mb3QV54TjkybIfkFfcIF2aLQ22VqMxw_dCDD9d7TcpX6QTXrHoOfpznWNQHG0qC7CNg-jx-2pstqVMcR0HhxleLWUAXYGFhDpsp6x4A3eDzD4wA-XhjCUSO4yV-2E87oN-8QsSOFljQGFbb4uIAVUNvEetXAS7EQW5GD1FKb-_iwUGPQEp1-Pc3VQZir_TSpUQxvYxhbSw9pE_Q%3D%3D&amp;attredirects=0</t>
  </si>
  <si>
    <t>Compares fiscal multipliers of different fiscal rules using DSGE</t>
  </si>
  <si>
    <t>Fiscal Multipliers in Japan</t>
  </si>
  <si>
    <t>http://www.nber.org/papers/w19911</t>
  </si>
  <si>
    <t>Applies Auerbach and Gordonichenko (2012) to Japan</t>
  </si>
  <si>
    <t>1.81-2.23</t>
  </si>
  <si>
    <t>Bachmann, Rudiger and Eric Sims</t>
  </si>
  <si>
    <t>Confidence and the Transmission Mechanism of Government Spending Shocks</t>
  </si>
  <si>
    <t>http://ideas.repec.org/p/red/sed011/83.html</t>
  </si>
  <si>
    <t>Uses VAR to study the effect of stimulus on confidence</t>
  </si>
  <si>
    <t>0.84-3.35</t>
  </si>
  <si>
    <t>Sims, Eric and Jonathan Wolff</t>
  </si>
  <si>
    <t>The Output and Welfare Effects of Fiscal Shocks Over the Business Cycle</t>
  </si>
  <si>
    <t>http://www.nber.org/papers/w19749</t>
  </si>
  <si>
    <t>DSGE model</t>
  </si>
  <si>
    <t>Defense Spending Is Contractionary, Civilian Spending is Expansionary</t>
  </si>
  <si>
    <t>http://www.nber.org/papers/w20179</t>
  </si>
  <si>
    <t>Response to Ramey (2011)</t>
  </si>
  <si>
    <t>~1.1</t>
  </si>
  <si>
    <t>Acemoglu, Daron, David Autor, David Dorn, Gordon H. Hanson, and Brendan Price</t>
  </si>
  <si>
    <t>Import Competition and the Great U.S. Employment Sag of the 2000s</t>
  </si>
  <si>
    <t>http://www.nber.org/papers/w20395</t>
  </si>
  <si>
    <t>Argues the rapid rise in imports from China led to sagging U.S. employment</t>
  </si>
  <si>
    <t>Implied to be &gt;1.</t>
  </si>
  <si>
    <t>Swanson, Eric T. and John C. Williams</t>
  </si>
  <si>
    <t>Measuring the Effects of the Zero Lower Bound on Medium- and Longer-Term Interest Rates</t>
  </si>
  <si>
    <t>http://www.nber.org/papers/w20486</t>
  </si>
  <si>
    <t>Empirical paper on expectations of the path of interest rates</t>
  </si>
  <si>
    <t>Argues multiplier wouldn't be larger than normal until 2011</t>
  </si>
  <si>
    <t>greater than 1</t>
  </si>
  <si>
    <t>less than 1</t>
  </si>
  <si>
    <t>Procyclical and Countercyclical Fiscal Multipliers: Evidence from OECD Countries</t>
  </si>
  <si>
    <t>http://www.nber.org/papers/w20533</t>
  </si>
  <si>
    <t>Adjusts for trajectory of government spending during recessions</t>
  </si>
  <si>
    <t>1.3-3.1</t>
  </si>
  <si>
    <t>Benigro, Pierpaolo, Gauti B. Eggertsson, and Federica Romei</t>
  </si>
  <si>
    <t>Dynamic Debt Deleveraging and Optimal Monetary Policy</t>
  </si>
  <si>
    <t>http://www.nber.org/papers/w20556</t>
  </si>
  <si>
    <t>Studies optimal monetary policy at zero lower bound</t>
  </si>
  <si>
    <t>0-1.63, depending on how it is financed.</t>
  </si>
  <si>
    <t>International Monetary Fund</t>
  </si>
  <si>
    <t>Is It Time for an Infrastructure Push? The Macroeconomic Effects of Public Investment</t>
  </si>
  <si>
    <t>http://www.imf.org/external/pubs/ft/weo/2014/02/pdf/c3.pdf</t>
  </si>
  <si>
    <t>Argues for efficient public investment to increase output without increasing debt</t>
  </si>
  <si>
    <t>1.5 in long run</t>
  </si>
  <si>
    <t>Vegh, Carlos A. and Guillermo Vuletin</t>
  </si>
  <si>
    <t>The Road to Redemption: Policy Response to Crises in Latin America</t>
  </si>
  <si>
    <t>http://www.nber.org/papers/w20675</t>
  </si>
  <si>
    <t>Policy has become more countercyclical in Latin America</t>
  </si>
  <si>
    <t>Bilbiie, Florin O., Andre Meier, and Gernot J. Mueller</t>
  </si>
  <si>
    <t>Bilbiie, Florin O., Tommaso Monacelli, and Roberto Perotti</t>
  </si>
  <si>
    <t>Is Government Spending at the Zero Lower Bound Desirable?</t>
  </si>
  <si>
    <t>http://www.nber.org/papers/w20687</t>
  </si>
  <si>
    <t>Government spending even when multiplier is large may not improve welfare if government cannot direclty provide utility</t>
  </si>
  <si>
    <t>Corbi, Raphael, Elias Papaioannou, and Paolo Surico</t>
  </si>
  <si>
    <t>Federal Transfer Multipliers. Quasi-Experimental Evidence from Brazil</t>
  </si>
  <si>
    <t>http://www.nber.org/papers/w20751</t>
  </si>
  <si>
    <t>Uses a discontuity to measure the effect of federal transfers</t>
  </si>
  <si>
    <t>1.4-1.8</t>
  </si>
  <si>
    <t>Stevans, Lonnie K. and David N. Sessions</t>
  </si>
  <si>
    <t>Calculating and Interpreting Multipliers in the Presence of Non-Stationary Time Series: The Case of US Federal Infrastructure Spending</t>
  </si>
  <si>
    <t>http://scihub.org/AJSMS/PDF/2010/1/AJSMS-1-1-24-38.pdf</t>
  </si>
  <si>
    <t>Multiplier estimating from US infrastructure spending using a corrected version of VAR</t>
  </si>
  <si>
    <t>Alesina, Alberto, Omar Barbiero, Carlo Favero, Francesco Giavazzi, and Matteo Paradisi</t>
  </si>
  <si>
    <t>Austerity in 2009-2013</t>
  </si>
  <si>
    <t>http://www.nber.org/papers/w20827</t>
  </si>
  <si>
    <t>Negative effects of tax increase austerity was greater than spending cuts austerity</t>
  </si>
  <si>
    <t>Yes, but direct implications are less clear</t>
  </si>
  <si>
    <t>The Multiplier for Federal Spending in the States During the Great Depression</t>
  </si>
  <si>
    <t>http://journals.cambridge.org/action/displayAbstract?fromPage=online&amp;aid=9590600&amp;fileId=S0022050715000054</t>
  </si>
  <si>
    <t>Estimates state level multipliers. Does not use SVAR.</t>
  </si>
  <si>
    <t>0.46-0.90</t>
  </si>
  <si>
    <t>Guo, Jang-Ting, Anca-Ioana Sirbu, and Mark Weder</t>
  </si>
  <si>
    <t>News about Aggregate Demand and the Business Cycle</t>
  </si>
  <si>
    <t>http://www.sciencedirect.com/science/article/pii/S0304393215000082</t>
  </si>
  <si>
    <t>Belinga, Vincent and Constant Lonkeng Ngouana</t>
  </si>
  <si>
    <t>(Not) Dancing Together: Monetary Policy Stance and the Government Spending Multiplier</t>
  </si>
  <si>
    <t>http://www.imf.org/external/pubs/ft/wp/2015/wp15114.pdf</t>
  </si>
  <si>
    <t>Estimates multipliers conditional on monetary policy</t>
  </si>
  <si>
    <t>2.07, but widely varied.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</si>
</sst>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0" fillId="0" borderId="1" xfId="0" applyBorder="1" applyAlignment="1">
      <alignment horizontal="left" vertical="center" wrapText="1" indent="1"/>
    </xf>
    <xf numFmtId="0" fontId="0" fillId="0" borderId="2" xfId="0" applyBorder="1" applyAlignment="1">
      <alignment horizontal="right" vertical="center" indent="1"/>
    </xf>
    <xf numFmtId="0" fontId="0" fillId="0" borderId="2" xfId="0" applyBorder="1" applyAlignment="1">
      <alignment horizontal="left" vertical="center" wrapText="1" indent="1"/>
    </xf>
    <xf numFmtId="0" fontId="0" fillId="2" borderId="1" xfId="0" applyFill="1" applyBorder="1" applyAlignment="1">
      <alignment horizontal="left" vertical="center" wrapText="1" indent="1"/>
    </xf>
    <xf numFmtId="0" fontId="0" fillId="2" borderId="2" xfId="0" applyFill="1" applyBorder="1" applyAlignment="1">
      <alignment horizontal="right" vertical="center" indent="1"/>
    </xf>
    <xf numFmtId="0" fontId="0" fillId="2" borderId="2" xfId="0" applyFill="1" applyBorder="1" applyAlignment="1">
      <alignment horizontal="left" vertical="center" wrapText="1" indent="1"/>
    </xf>
    <xf numFmtId="0" fontId="1" fillId="0" borderId="2" xfId="1" applyBorder="1" applyAlignment="1" applyProtection="1">
      <alignment vertical="center"/>
    </xf>
    <xf numFmtId="0" fontId="1" fillId="2" borderId="2" xfId="1" applyFill="1" applyBorder="1" applyAlignment="1" applyProtection="1">
      <alignment vertical="center"/>
    </xf>
    <xf numFmtId="14" fontId="0" fillId="0" borderId="3" xfId="0" applyNumberFormat="1" applyBorder="1" applyAlignment="1">
      <alignment horizontal="center" vertical="center"/>
    </xf>
    <xf numFmtId="14" fontId="0" fillId="2" borderId="3" xfId="0" applyNumberFormat="1" applyFill="1" applyBorder="1" applyAlignment="1">
      <alignment horizontal="center" vertical="center"/>
    </xf>
    <xf numFmtId="14" fontId="0" fillId="0" borderId="2" xfId="0" applyNumberFormat="1" applyBorder="1" applyAlignment="1">
      <alignment horizontal="center" vertical="center"/>
    </xf>
    <xf numFmtId="14" fontId="0" fillId="2" borderId="2" xfId="0" applyNumberFormat="1" applyFill="1" applyBorder="1" applyAlignment="1">
      <alignment horizontal="center" vertical="center"/>
    </xf>
    <xf numFmtId="0" fontId="0" fillId="0" borderId="7" xfId="0" applyBorder="1" applyAlignment="1">
      <alignment horizontal="center" vertical="center" wrapText="1"/>
    </xf>
    <xf numFmtId="0" fontId="1" fillId="0" borderId="7" xfId="1" applyBorder="1" applyAlignment="1" applyProtection="1">
      <alignment horizontal="center" vertical="center" wrapText="1"/>
    </xf>
    <xf numFmtId="14" fontId="0" fillId="0" borderId="7" xfId="0" applyNumberFormat="1" applyBorder="1" applyAlignment="1">
      <alignment horizontal="center" vertical="center" wrapText="1"/>
    </xf>
    <xf numFmtId="0" fontId="0" fillId="3" borderId="8" xfId="0" applyFill="1" applyBorder="1" applyAlignment="1">
      <alignment horizontal="left" vertical="center" wrapText="1" indent="1"/>
    </xf>
    <xf numFmtId="0" fontId="0" fillId="3" borderId="9" xfId="0" applyFill="1" applyBorder="1" applyAlignment="1">
      <alignment horizontal="right" vertical="center" indent="1"/>
    </xf>
    <xf numFmtId="0" fontId="0" fillId="3" borderId="9" xfId="0" applyFill="1" applyBorder="1" applyAlignment="1">
      <alignment horizontal="left" vertical="center" wrapText="1" indent="1"/>
    </xf>
    <xf numFmtId="0" fontId="1" fillId="3" borderId="9" xfId="1" applyFill="1" applyBorder="1" applyAlignment="1" applyProtection="1">
      <alignment vertical="center"/>
    </xf>
    <xf numFmtId="14" fontId="0" fillId="3" borderId="9" xfId="0" applyNumberFormat="1" applyFill="1" applyBorder="1" applyAlignment="1">
      <alignment horizontal="center" vertical="center"/>
    </xf>
    <xf numFmtId="14" fontId="0" fillId="3" borderId="10" xfId="0" applyNumberFormat="1" applyFill="1" applyBorder="1" applyAlignment="1">
      <alignment horizontal="center" vertical="center"/>
    </xf>
    <xf numFmtId="0" fontId="0" fillId="3" borderId="11" xfId="0" applyFill="1" applyBorder="1" applyAlignment="1">
      <alignment horizontal="left" vertical="center" wrapText="1" indent="1"/>
    </xf>
    <xf numFmtId="0" fontId="0" fillId="2" borderId="11" xfId="0" applyFill="1" applyBorder="1" applyAlignment="1">
      <alignment horizontal="left" vertical="center" wrapText="1" indent="1"/>
    </xf>
    <xf numFmtId="0" fontId="0" fillId="0" borderId="11" xfId="0" applyFill="1" applyBorder="1" applyAlignment="1">
      <alignment horizontal="left" vertical="center" wrapText="1" indent="1"/>
    </xf>
    <xf numFmtId="0" fontId="0" fillId="2" borderId="0"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right" vertical="center" indent="1"/>
    </xf>
    <xf numFmtId="0" fontId="0" fillId="0" borderId="5" xfId="0" applyFill="1" applyBorder="1" applyAlignment="1">
      <alignment horizontal="left" vertical="center" wrapText="1" indent="1"/>
    </xf>
    <xf numFmtId="0" fontId="1" fillId="0" borderId="5" xfId="1" applyFill="1" applyBorder="1" applyAlignment="1" applyProtection="1">
      <alignment vertical="center"/>
    </xf>
    <xf numFmtId="14" fontId="0" fillId="0" borderId="5" xfId="0" applyNumberFormat="1" applyFill="1" applyBorder="1" applyAlignment="1">
      <alignment horizontal="center" vertical="center"/>
    </xf>
    <xf numFmtId="14" fontId="0" fillId="0" borderId="6" xfId="0" applyNumberForma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ber.org/papers/w19911" TargetMode="External"/><Relationship Id="rId21" Type="http://schemas.openxmlformats.org/officeDocument/2006/relationships/hyperlink" Target="http://ideas.repec.org/p/nbr/nberwo/7459.html" TargetMode="External"/><Relationship Id="rId42" Type="http://schemas.openxmlformats.org/officeDocument/2006/relationships/hyperlink" Target="http://economics.uchicago.edu/money_banking_papers/Fisher-Ryan-20090916.pdf" TargetMode="External"/><Relationship Id="rId63" Type="http://schemas.openxmlformats.org/officeDocument/2006/relationships/hyperlink" Target="http://ideas.repec.org/a/eee/jeborg/v83y2012i3p502-522.html" TargetMode="External"/><Relationship Id="rId84" Type="http://schemas.openxmlformats.org/officeDocument/2006/relationships/hyperlink" Target="http://ideas.repec.org/a/ucp/jpolec/v100y1992i6p1153-1207.html" TargetMode="External"/><Relationship Id="rId16" Type="http://schemas.openxmlformats.org/officeDocument/2006/relationships/hyperlink" Target="http://www.jstor.org/stable/1811908" TargetMode="External"/><Relationship Id="rId107" Type="http://schemas.openxmlformats.org/officeDocument/2006/relationships/hyperlink" Target="http://www.imf.org/external/pubs/ft/wp/2010/wp10229.pdf" TargetMode="External"/><Relationship Id="rId11" Type="http://schemas.openxmlformats.org/officeDocument/2006/relationships/hyperlink" Target="http://onlinelibrary.wiley.com/doi/10.1111/j.1468-0297.2010.02413.x/full" TargetMode="External"/><Relationship Id="rId32" Type="http://schemas.openxmlformats.org/officeDocument/2006/relationships/hyperlink" Target="http://ideas.repec.org/p/fip/feddgw/44.html" TargetMode="External"/><Relationship Id="rId37" Type="http://schemas.openxmlformats.org/officeDocument/2006/relationships/hyperlink" Target="http://www.jstor.org/stable/2974431" TargetMode="External"/><Relationship Id="rId53" Type="http://schemas.openxmlformats.org/officeDocument/2006/relationships/hyperlink" Target="http://ideas.repec.org/a/eee/inecon/v74y2008i2p362-383.html" TargetMode="External"/><Relationship Id="rId58" Type="http://schemas.openxmlformats.org/officeDocument/2006/relationships/hyperlink" Target="http://www.jstor.org/stable/3649864" TargetMode="External"/><Relationship Id="rId74" Type="http://schemas.openxmlformats.org/officeDocument/2006/relationships/hyperlink" Target="http://www.ecb.int/events/pdf/conferences/ecbimop/fpoecd.pdf" TargetMode="External"/><Relationship Id="rId79" Type="http://schemas.openxmlformats.org/officeDocument/2006/relationships/hyperlink" Target="http://ideas.repec.org/p/nbr/nberwo/13328.html" TargetMode="External"/><Relationship Id="rId102" Type="http://schemas.openxmlformats.org/officeDocument/2006/relationships/hyperlink" Target="http://www.aeaweb.org/articles.php?doi=10.1257/aer.103.3" TargetMode="External"/><Relationship Id="rId123" Type="http://schemas.openxmlformats.org/officeDocument/2006/relationships/hyperlink" Target="http://www.nber.org/papers/w20533" TargetMode="External"/><Relationship Id="rId128" Type="http://schemas.openxmlformats.org/officeDocument/2006/relationships/hyperlink" Target="http://www.nber.org/papers/w20751" TargetMode="External"/><Relationship Id="rId5" Type="http://schemas.openxmlformats.org/officeDocument/2006/relationships/hyperlink" Target="http://www.jstor.org/stable/2117542" TargetMode="External"/><Relationship Id="rId90" Type="http://schemas.openxmlformats.org/officeDocument/2006/relationships/hyperlink" Target="http://ideas.repec.org/p/cpr/ceprdp/7815.html" TargetMode="External"/><Relationship Id="rId95" Type="http://schemas.openxmlformats.org/officeDocument/2006/relationships/hyperlink" Target="http://www.nber.org/papers/w15438" TargetMode="External"/><Relationship Id="rId22" Type="http://schemas.openxmlformats.org/officeDocument/2006/relationships/hyperlink" Target="http://economics.mit.edu/files/7102" TargetMode="External"/><Relationship Id="rId27" Type="http://schemas.openxmlformats.org/officeDocument/2006/relationships/hyperlink" Target="http://ideas.repec.org/p/cpr/ceprdp/7236.html" TargetMode="External"/><Relationship Id="rId43" Type="http://schemas.openxmlformats.org/officeDocument/2006/relationships/hyperlink" Target="http://www.jstor.org/stable/1817100" TargetMode="External"/><Relationship Id="rId48" Type="http://schemas.openxmlformats.org/officeDocument/2006/relationships/hyperlink" Target="http://www.imf.org/external/pubs/ft/wp/2011/wp11158.pdf" TargetMode="External"/><Relationship Id="rId64" Type="http://schemas.openxmlformats.org/officeDocument/2006/relationships/hyperlink" Target="http://www.sciencedirect.com/science/article/pii/S0304393210000553" TargetMode="External"/><Relationship Id="rId69" Type="http://schemas.openxmlformats.org/officeDocument/2006/relationships/hyperlink" Target="http://ideas.repec.org/p/bdi/wptemi/td_425_01.html" TargetMode="External"/><Relationship Id="rId113" Type="http://schemas.openxmlformats.org/officeDocument/2006/relationships/hyperlink" Target="http://www.columbia.edu/~mu2166/tax_multiplier/paper.pdf" TargetMode="External"/><Relationship Id="rId118" Type="http://schemas.openxmlformats.org/officeDocument/2006/relationships/hyperlink" Target="http://ideas.repec.org/p/red/sed011/83.html" TargetMode="External"/><Relationship Id="rId134" Type="http://schemas.openxmlformats.org/officeDocument/2006/relationships/printerSettings" Target="../printerSettings/printerSettings1.bin"/><Relationship Id="rId80" Type="http://schemas.openxmlformats.org/officeDocument/2006/relationships/hyperlink" Target="http://ideas.repec.org/a/ipf/finteo/v35y2011i1p25-58.html" TargetMode="External"/><Relationship Id="rId85" Type="http://schemas.openxmlformats.org/officeDocument/2006/relationships/hyperlink" Target="http://ceg.berkeley.edu/students_9_2583495006.pdf" TargetMode="External"/><Relationship Id="rId12" Type="http://schemas.openxmlformats.org/officeDocument/2006/relationships/hyperlink" Target="http://onlinelibrary.wiley.com/doi/10.1162/JEEA.2008.6.2-3.414/abstract" TargetMode="External"/><Relationship Id="rId17" Type="http://schemas.openxmlformats.org/officeDocument/2006/relationships/hyperlink" Target="http://dukespace.lib.duke.edu/dspace/bitstream/handle/10161/2018/Burnside_fiscal_shocks_and_their_consequences.pdf?sequence=1" TargetMode="External"/><Relationship Id="rId33" Type="http://schemas.openxmlformats.org/officeDocument/2006/relationships/hyperlink" Target="http://ideas.repec.org/a/red/issued/v2y1999i1p166-206.html" TargetMode="External"/><Relationship Id="rId38" Type="http://schemas.openxmlformats.org/officeDocument/2006/relationships/hyperlink" Target="http://www.jstor.org/stable/1926943" TargetMode="External"/><Relationship Id="rId59" Type="http://schemas.openxmlformats.org/officeDocument/2006/relationships/hyperlink" Target="http://ideas.repec.org/a/eee/ecolet/v82y2004i2p173-179.html" TargetMode="External"/><Relationship Id="rId103" Type="http://schemas.openxmlformats.org/officeDocument/2006/relationships/hyperlink" Target="http://www.aeaweb.org/articles.php?doi=10.1257/mac.4.1.22" TargetMode="External"/><Relationship Id="rId108" Type="http://schemas.openxmlformats.org/officeDocument/2006/relationships/hyperlink" Target="http://www.jstor.org/stable/2525379" TargetMode="External"/><Relationship Id="rId124" Type="http://schemas.openxmlformats.org/officeDocument/2006/relationships/hyperlink" Target="http://www.nber.org/papers/w20556" TargetMode="External"/><Relationship Id="rId129" Type="http://schemas.openxmlformats.org/officeDocument/2006/relationships/hyperlink" Target="http://scihub.org/AJSMS/PDF/2010/1/AJSMS-1-1-24-38.pdf" TargetMode="External"/><Relationship Id="rId54" Type="http://schemas.openxmlformats.org/officeDocument/2006/relationships/hyperlink" Target="http://www.ecb.europa.eu/pub/pdf/scpwps/ecbwp1219.pdf" TargetMode="External"/><Relationship Id="rId70" Type="http://schemas.openxmlformats.org/officeDocument/2006/relationships/hyperlink" Target="http://www.jstor.org/stable/40472406" TargetMode="External"/><Relationship Id="rId75" Type="http://schemas.openxmlformats.org/officeDocument/2006/relationships/hyperlink" Target="http://www.econ.yale.edu/seminars/macro/mac07/perotti-071023.pdf" TargetMode="External"/><Relationship Id="rId91" Type="http://schemas.openxmlformats.org/officeDocument/2006/relationships/hyperlink" Target="http://research.stlouisfed.org/wp/2013/2013-013.pdf" TargetMode="External"/><Relationship Id="rId96" Type="http://schemas.openxmlformats.org/officeDocument/2006/relationships/hyperlink" Target="https://www.aeaweb.org/articles.php?doi=10.1257/00028280260136255" TargetMode="External"/><Relationship Id="rId1" Type="http://schemas.openxmlformats.org/officeDocument/2006/relationships/hyperlink" Target="http://ideas.repec.org/p/sef/csefwp/281.html" TargetMode="External"/><Relationship Id="rId6" Type="http://schemas.openxmlformats.org/officeDocument/2006/relationships/hyperlink" Target="http://www.nber.org/papers/w16311" TargetMode="External"/><Relationship Id="rId23" Type="http://schemas.openxmlformats.org/officeDocument/2006/relationships/hyperlink" Target="http://www.kellogg.northwestern.edu/faculty/rebelo/htm/multiplier.pdf" TargetMode="External"/><Relationship Id="rId28" Type="http://schemas.openxmlformats.org/officeDocument/2006/relationships/hyperlink" Target="http://www.jstor.org/stable/10.1086/664820" TargetMode="External"/><Relationship Id="rId49" Type="http://schemas.openxmlformats.org/officeDocument/2006/relationships/hyperlink" Target="http://www.nber.org/chapters/c10024.pdf" TargetMode="External"/><Relationship Id="rId114" Type="http://schemas.openxmlformats.org/officeDocument/2006/relationships/hyperlink" Target="http://www.nber.org/papers/w19559" TargetMode="External"/><Relationship Id="rId119" Type="http://schemas.openxmlformats.org/officeDocument/2006/relationships/hyperlink" Target="http://www.nber.org/papers/w19749" TargetMode="External"/><Relationship Id="rId44" Type="http://schemas.openxmlformats.org/officeDocument/2006/relationships/hyperlink" Target="http://www.ecb.int/pub/pdf/scpwps/ecbwp339.pdf" TargetMode="External"/><Relationship Id="rId60" Type="http://schemas.openxmlformats.org/officeDocument/2006/relationships/hyperlink" Target="http://www.jstor.org/stable/1909975" TargetMode="External"/><Relationship Id="rId65" Type="http://schemas.openxmlformats.org/officeDocument/2006/relationships/hyperlink" Target="http://www.jstor.org/stable/2525559" TargetMode="External"/><Relationship Id="rId81" Type="http://schemas.openxmlformats.org/officeDocument/2006/relationships/hyperlink" Target="http://www.nber.org/papers/w18497" TargetMode="External"/><Relationship Id="rId86" Type="http://schemas.openxmlformats.org/officeDocument/2006/relationships/hyperlink" Target="http://ideas.repec.org/a/aea/aecrev/v103y2013i3p121-24.html" TargetMode="External"/><Relationship Id="rId130" Type="http://schemas.openxmlformats.org/officeDocument/2006/relationships/hyperlink" Target="http://www.nber.org/papers/w20827" TargetMode="External"/><Relationship Id="rId135" Type="http://schemas.openxmlformats.org/officeDocument/2006/relationships/vmlDrawing" Target="../drawings/vmlDrawing1.vml"/><Relationship Id="rId13" Type="http://schemas.openxmlformats.org/officeDocument/2006/relationships/hyperlink" Target="http://ideas.repec.org/p/iis/dispap/iiisdp281.html" TargetMode="External"/><Relationship Id="rId18" Type="http://schemas.openxmlformats.org/officeDocument/2006/relationships/hyperlink" Target="http://www.ecb.europa.eu/pub/pdf/scpwps/ecbwp1133.pdf" TargetMode="External"/><Relationship Id="rId39" Type="http://schemas.openxmlformats.org/officeDocument/2006/relationships/hyperlink" Target="http://faculty.insead.edu/fatas/fiscal.pdf" TargetMode="External"/><Relationship Id="rId109" Type="http://schemas.openxmlformats.org/officeDocument/2006/relationships/hyperlink" Target="http://oxrep.oxfordjournals.org/content/16/4/92.abstract" TargetMode="External"/><Relationship Id="rId34" Type="http://schemas.openxmlformats.org/officeDocument/2006/relationships/hyperlink" Target="http://www.aeaweb.org/articles.php?doi=10.1257/aer.98.4.1476" TargetMode="External"/><Relationship Id="rId50" Type="http://schemas.openxmlformats.org/officeDocument/2006/relationships/hyperlink" Target="http://www.nber.org/papers/w15496" TargetMode="External"/><Relationship Id="rId55" Type="http://schemas.openxmlformats.org/officeDocument/2006/relationships/hyperlink" Target="http://qje.oxfordjournals.org/content/early/2012/03/28/qje.qjs008" TargetMode="External"/><Relationship Id="rId76" Type="http://schemas.openxmlformats.org/officeDocument/2006/relationships/hyperlink" Target="http://www.nber.org/papers/w15464" TargetMode="External"/><Relationship Id="rId97" Type="http://schemas.openxmlformats.org/officeDocument/2006/relationships/hyperlink" Target="http://mercatus.org/publication/austerity-relative-effects-tax-increases-versus-spending-cuts" TargetMode="External"/><Relationship Id="rId104" Type="http://schemas.openxmlformats.org/officeDocument/2006/relationships/hyperlink" Target="http://www.nber.org/papers/w18381" TargetMode="External"/><Relationship Id="rId120" Type="http://schemas.openxmlformats.org/officeDocument/2006/relationships/hyperlink" Target="http://www.nber.org/papers/w20179" TargetMode="External"/><Relationship Id="rId125" Type="http://schemas.openxmlformats.org/officeDocument/2006/relationships/hyperlink" Target="http://www.imf.org/external/pubs/ft/weo/2014/02/pdf/c3.pdf" TargetMode="External"/><Relationship Id="rId7" Type="http://schemas.openxmlformats.org/officeDocument/2006/relationships/hyperlink" Target="http://www.jstor.org/stable/2985907" TargetMode="External"/><Relationship Id="rId71" Type="http://schemas.openxmlformats.org/officeDocument/2006/relationships/hyperlink" Target="http://www.nber.org/papers/w18769" TargetMode="External"/><Relationship Id="rId92" Type="http://schemas.openxmlformats.org/officeDocument/2006/relationships/hyperlink" Target="http://ideas.repec.org/p/fip/fedfwp/2010-17.html" TargetMode="External"/><Relationship Id="rId2" Type="http://schemas.openxmlformats.org/officeDocument/2006/relationships/hyperlink" Target="http://ideas.repec.org/p/fip/fedmem/25.html" TargetMode="External"/><Relationship Id="rId29" Type="http://schemas.openxmlformats.org/officeDocument/2006/relationships/hyperlink" Target="http://onlinelibrary.wiley.com/doi/10.1111/j.1468-0327.2012.00295.x/abstract" TargetMode="External"/><Relationship Id="rId24" Type="http://schemas.openxmlformats.org/officeDocument/2006/relationships/hyperlink" Target="http://www.sciencedirect.com/science/article/pii/S016407041200033X" TargetMode="External"/><Relationship Id="rId40" Type="http://schemas.openxmlformats.org/officeDocument/2006/relationships/hyperlink" Target="http://papers.ssrn.com/sol3/papers.cfm?abstract_id=2045192" TargetMode="External"/><Relationship Id="rId45" Type="http://schemas.openxmlformats.org/officeDocument/2006/relationships/hyperlink" Target="http://ideas.repec.org/a/eee/poleco/v23y2007i3p707-733.html" TargetMode="External"/><Relationship Id="rId66" Type="http://schemas.openxmlformats.org/officeDocument/2006/relationships/hyperlink" Target="http://www.nber.org/papers/w14551" TargetMode="External"/><Relationship Id="rId87" Type="http://schemas.openxmlformats.org/officeDocument/2006/relationships/hyperlink" Target="http://www.ecb.int/pub/pdf/scpwps/ecbwp722.pdf" TargetMode="External"/><Relationship Id="rId110" Type="http://schemas.openxmlformats.org/officeDocument/2006/relationships/hyperlink" Target="http://www.economy.com/mark-zandi/documents/Policy-Prescriptions-20110826.pdf" TargetMode="External"/><Relationship Id="rId115" Type="http://schemas.openxmlformats.org/officeDocument/2006/relationships/hyperlink" Target="http://www.econ.ucsd.edu/~vramey/research/RZUS.pdf" TargetMode="External"/><Relationship Id="rId131" Type="http://schemas.openxmlformats.org/officeDocument/2006/relationships/hyperlink" Target="http://journals.cambridge.org/action/displayAbstract?fromPage=online&amp;aid=9590600&amp;fileId=S0022050715000054" TargetMode="External"/><Relationship Id="rId136" Type="http://schemas.openxmlformats.org/officeDocument/2006/relationships/comments" Target="../comments1.xml"/><Relationship Id="rId61" Type="http://schemas.openxmlformats.org/officeDocument/2006/relationships/hyperlink" Target="http://ideas.repec.org/p/igi/igierp/225.html" TargetMode="External"/><Relationship Id="rId82" Type="http://schemas.openxmlformats.org/officeDocument/2006/relationships/hyperlink" Target="http://otrans.3cdn.net/45593e8ecbd339d074_l3m6bt1te.pdf" TargetMode="External"/><Relationship Id="rId19" Type="http://schemas.openxmlformats.org/officeDocument/2006/relationships/hyperlink" Target="http://ideas.repec.org/p/ecb/ecbwps/20080877.html" TargetMode="External"/><Relationship Id="rId14" Type="http://schemas.openxmlformats.org/officeDocument/2006/relationships/hyperlink" Target="http://www.ecb.int/pub/pdf/scpwps/ecbwp582.pdf" TargetMode="External"/><Relationship Id="rId30" Type="http://schemas.openxmlformats.org/officeDocument/2006/relationships/hyperlink" Target="http://www.ssc.wisc.edu/~cengel/CAConference/tdh.pdfhttp:/www.ssc.wisc.edu/~cengel/CAConference/tdh.pdf" TargetMode="External"/><Relationship Id="rId35" Type="http://schemas.openxmlformats.org/officeDocument/2006/relationships/hyperlink" Target="http://qje.oxfordjournals.org/content/127/3/1469.full.pdf" TargetMode="External"/><Relationship Id="rId56" Type="http://schemas.openxmlformats.org/officeDocument/2006/relationships/hyperlink" Target="http://papers.ssrn.com/sol3/papers.cfm?abstract_id=310106" TargetMode="External"/><Relationship Id="rId77" Type="http://schemas.openxmlformats.org/officeDocument/2006/relationships/hyperlink" Target="http://www.nber.org/papers/w17787" TargetMode="External"/><Relationship Id="rId100" Type="http://schemas.openxmlformats.org/officeDocument/2006/relationships/hyperlink" Target="http://onlinelibrary.wiley.com/doi/10.1111/j.1468-0327.2010.00242.x/abstract" TargetMode="External"/><Relationship Id="rId105" Type="http://schemas.openxmlformats.org/officeDocument/2006/relationships/hyperlink" Target="http://papers.ssrn.com/sol3/papers.cfm?abstract_id=2139855" TargetMode="External"/><Relationship Id="rId126" Type="http://schemas.openxmlformats.org/officeDocument/2006/relationships/hyperlink" Target="http://www.nber.org/papers/w20675" TargetMode="External"/><Relationship Id="rId8" Type="http://schemas.openxmlformats.org/officeDocument/2006/relationships/hyperlink" Target="http://www.jstor.org/stable/1837185" TargetMode="External"/><Relationship Id="rId51" Type="http://schemas.openxmlformats.org/officeDocument/2006/relationships/hyperlink" Target="http://www.jstor.org/stable/2953702" TargetMode="External"/><Relationship Id="rId72" Type="http://schemas.openxmlformats.org/officeDocument/2006/relationships/hyperlink" Target="http://ideas.repec.org/p/pra/mprapa/17474.html" TargetMode="External"/><Relationship Id="rId93" Type="http://schemas.openxmlformats.org/officeDocument/2006/relationships/hyperlink" Target="http://www.columbia.edu/~mw2230/G_ASSA.pdf" TargetMode="External"/><Relationship Id="rId98" Type="http://schemas.openxmlformats.org/officeDocument/2006/relationships/hyperlink" Target="http://www.nber.org/papers/w18336" TargetMode="External"/><Relationship Id="rId121" Type="http://schemas.openxmlformats.org/officeDocument/2006/relationships/hyperlink" Target="http://www.nber.org/papers/w20395" TargetMode="External"/><Relationship Id="rId3" Type="http://schemas.openxmlformats.org/officeDocument/2006/relationships/hyperlink" Target="http://research.stlouisfed.org/publications/review/68/11/Monetary_Nov1968.pdf" TargetMode="External"/><Relationship Id="rId25" Type="http://schemas.openxmlformats.org/officeDocument/2006/relationships/hyperlink" Target="http://www.aeaweb.org/articles.php?doi=10.1257/pol.4.2.46" TargetMode="External"/><Relationship Id="rId46" Type="http://schemas.openxmlformats.org/officeDocument/2006/relationships/hyperlink" Target="http://faculty-web.at.northwestern.edu/economics/gordon/Journal_submission_combined_111120.pdf" TargetMode="External"/><Relationship Id="rId67" Type="http://schemas.openxmlformats.org/officeDocument/2006/relationships/hyperlink" Target="http://www.columbia.edu/~en2198/papers/fiscal.pdf" TargetMode="External"/><Relationship Id="rId116" Type="http://schemas.openxmlformats.org/officeDocument/2006/relationships/hyperlink" Target="http://mercatus.org/publication/why-fiscal-multiplier-roughly-zero-0" TargetMode="External"/><Relationship Id="rId20" Type="http://schemas.openxmlformats.org/officeDocument/2006/relationships/hyperlink" Target="http://www.frbsf.org/economic-research/files/wp05-16bk.pdf" TargetMode="External"/><Relationship Id="rId41" Type="http://schemas.openxmlformats.org/officeDocument/2006/relationships/hyperlink" Target="http://www.nber.org/papers/w16561" TargetMode="External"/><Relationship Id="rId62" Type="http://schemas.openxmlformats.org/officeDocument/2006/relationships/hyperlink" Target="http://cep.lse.ac.uk/pubs/download/dp1115.pdf" TargetMode="External"/><Relationship Id="rId83" Type="http://schemas.openxmlformats.org/officeDocument/2006/relationships/hyperlink" Target="http://emlab.berkeley.edu/~dromer/papers/RomerandRomerAERJune2010.pdf" TargetMode="External"/><Relationship Id="rId88" Type="http://schemas.openxmlformats.org/officeDocument/2006/relationships/hyperlink" Target="http://www.jstor.org/stable/1823479" TargetMode="External"/><Relationship Id="rId111" Type="http://schemas.openxmlformats.org/officeDocument/2006/relationships/hyperlink" Target="http://www.nber.org/papers/w19414" TargetMode="External"/><Relationship Id="rId132" Type="http://schemas.openxmlformats.org/officeDocument/2006/relationships/hyperlink" Target="http://www.sciencedirect.com/science/article/pii/S0304393215000082" TargetMode="External"/><Relationship Id="rId15" Type="http://schemas.openxmlformats.org/officeDocument/2006/relationships/hyperlink" Target="http://www.terry.uga.edu/~last/classes/8130/readings/blanchard_perotti.pdf" TargetMode="External"/><Relationship Id="rId36" Type="http://schemas.openxmlformats.org/officeDocument/2006/relationships/hyperlink" Target="http://www.sciencedirect.com/science/article/pii/S0022199610000851" TargetMode="External"/><Relationship Id="rId57" Type="http://schemas.openxmlformats.org/officeDocument/2006/relationships/hyperlink" Target="http://www.imf.org/external/pubs/ft/weo/2010/02/pdf/c3.pdf" TargetMode="External"/><Relationship Id="rId106" Type="http://schemas.openxmlformats.org/officeDocument/2006/relationships/hyperlink" Target="http://www.frbsf.org/economic-research/publications/economic-letter/2012/november/highway-grants/" TargetMode="External"/><Relationship Id="rId127" Type="http://schemas.openxmlformats.org/officeDocument/2006/relationships/hyperlink" Target="http://www.nber.org/papers/w20687" TargetMode="External"/><Relationship Id="rId10" Type="http://schemas.openxmlformats.org/officeDocument/2006/relationships/hyperlink" Target="http://people.ucsc.edu/~walshc/205B_w10/Readings/BaxterKing_fiscal_policy.pdf" TargetMode="External"/><Relationship Id="rId31" Type="http://schemas.openxmlformats.org/officeDocument/2006/relationships/hyperlink" Target="http://www.bde.es/f/webbde/SES/Secciones/Publicaciones/PublicacionesSeriadas/DocumentosTrabajo/03/Fic/dt0311e.pdf" TargetMode="External"/><Relationship Id="rId52" Type="http://schemas.openxmlformats.org/officeDocument/2006/relationships/hyperlink" Target="http://www.imf.org/external/pubs/ft/wp/2011/wp1152.pdf" TargetMode="External"/><Relationship Id="rId73" Type="http://schemas.openxmlformats.org/officeDocument/2006/relationships/hyperlink" Target="http://www.bportugal.pt/en-US/BdP%20Publications%20Research/wp201021.pdf" TargetMode="External"/><Relationship Id="rId78" Type="http://schemas.openxmlformats.org/officeDocument/2006/relationships/hyperlink" Target="http://weber.ucsd.edu/~vramey/research/Ramey_Shapiro_CR.PDF" TargetMode="External"/><Relationship Id="rId94" Type="http://schemas.openxmlformats.org/officeDocument/2006/relationships/hyperlink" Target="http://scholar.harvard.edu/alesina/publications/fiscal-policy-after-great-recession" TargetMode="External"/><Relationship Id="rId99" Type="http://schemas.openxmlformats.org/officeDocument/2006/relationships/hyperlink" Target="http://www.brookings.edu/~/media/projects/bpea/1998%201/1998a_bpea_alesina_perotti_tavares_obstfeld_eichengreen.pdf" TargetMode="External"/><Relationship Id="rId101" Type="http://schemas.openxmlformats.org/officeDocument/2006/relationships/hyperlink" Target="http://people.ucsc.edu/~hutch/expansionaryfiscalcontractions.pdf" TargetMode="External"/><Relationship Id="rId122" Type="http://schemas.openxmlformats.org/officeDocument/2006/relationships/hyperlink" Target="http://www.nber.org/papers/w20486" TargetMode="External"/><Relationship Id="rId4" Type="http://schemas.openxmlformats.org/officeDocument/2006/relationships/hyperlink" Target="http://abacus.bates.edu/~daschaue/aschauer85.pdf" TargetMode="External"/><Relationship Id="rId9" Type="http://schemas.openxmlformats.org/officeDocument/2006/relationships/hyperlink" Target="http://qje.oxfordjournals.org/content/126/1/51.abstract" TargetMode="External"/><Relationship Id="rId26" Type="http://schemas.openxmlformats.org/officeDocument/2006/relationships/hyperlink" Target="https://www.aeaweb.org/articles.php?doi=10.1257/aer.103.4.1507" TargetMode="External"/><Relationship Id="rId47" Type="http://schemas.openxmlformats.org/officeDocument/2006/relationships/hyperlink" Target="http://www.jstor.org/stable/2117541" TargetMode="External"/><Relationship Id="rId68" Type="http://schemas.openxmlformats.org/officeDocument/2006/relationships/hyperlink" Target="http://www.aeaweb.org/articles.php?doi=10.1257/mac.3.1.36" TargetMode="External"/><Relationship Id="rId89" Type="http://schemas.openxmlformats.org/officeDocument/2006/relationships/hyperlink" Target="http://ideas.repec.org/a/eee/pubeco/v92y2008i5-6p1486-1508.html" TargetMode="External"/><Relationship Id="rId112" Type="http://schemas.openxmlformats.org/officeDocument/2006/relationships/hyperlink" Target="http://www.nber.org/papers/w17447" TargetMode="External"/><Relationship Id="rId133" Type="http://schemas.openxmlformats.org/officeDocument/2006/relationships/hyperlink" Target="http://www.imf.org/external/pubs/ft/wp/2015/wp1511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P139"/>
  <sheetViews>
    <sheetView tabSelected="1" topLeftCell="A3" zoomScale="80" zoomScaleNormal="80" workbookViewId="0">
      <pane xSplit="4" ySplit="2" topLeftCell="E5" activePane="bottomRight" state="frozen"/>
      <selection activeCell="A3" sqref="A3"/>
      <selection pane="topRight" activeCell="E3" sqref="E3"/>
      <selection pane="bottomLeft" activeCell="A5" sqref="A5"/>
      <selection pane="bottomRight" activeCell="C133" sqref="C133"/>
    </sheetView>
  </sheetViews>
  <sheetFormatPr defaultRowHeight="15" x14ac:dyDescent="0.25"/>
  <cols>
    <col min="2" max="2" width="36.85546875" customWidth="1"/>
    <col min="4" max="4" width="27.7109375" customWidth="1"/>
    <col min="6" max="6" width="36.85546875" customWidth="1"/>
    <col min="7" max="7" width="37" customWidth="1"/>
    <col min="8" max="8" width="13.7109375" customWidth="1"/>
    <col min="9" max="9" width="18.28515625" customWidth="1"/>
    <col min="10" max="10" width="11.5703125" bestFit="1" customWidth="1"/>
    <col min="11" max="11" width="22" customWidth="1"/>
    <col min="12" max="16" width="0" hidden="1" customWidth="1"/>
  </cols>
  <sheetData>
    <row r="4" spans="2:16" ht="30" customHeight="1" x14ac:dyDescent="0.25">
      <c r="B4" s="13" t="s">
        <v>272</v>
      </c>
      <c r="C4" s="13" t="s">
        <v>273</v>
      </c>
      <c r="D4" s="13" t="s">
        <v>274</v>
      </c>
      <c r="E4" s="14" t="s">
        <v>275</v>
      </c>
      <c r="F4" s="13" t="s">
        <v>414</v>
      </c>
      <c r="G4" s="13" t="s">
        <v>276</v>
      </c>
      <c r="H4" s="13" t="s">
        <v>277</v>
      </c>
      <c r="I4" s="13" t="s">
        <v>278</v>
      </c>
      <c r="J4" s="15" t="s">
        <v>432</v>
      </c>
      <c r="K4" s="15" t="s">
        <v>516</v>
      </c>
    </row>
    <row r="5" spans="2:16" ht="30" customHeight="1" x14ac:dyDescent="0.25">
      <c r="B5" s="16" t="s">
        <v>0</v>
      </c>
      <c r="C5" s="17">
        <v>2013</v>
      </c>
      <c r="D5" s="18" t="s">
        <v>1</v>
      </c>
      <c r="E5" s="19" t="s">
        <v>2</v>
      </c>
      <c r="F5" s="18" t="s">
        <v>415</v>
      </c>
      <c r="G5" s="18">
        <v>1.2</v>
      </c>
      <c r="H5" s="18" t="s">
        <v>279</v>
      </c>
      <c r="I5" s="18" t="s">
        <v>280</v>
      </c>
      <c r="J5" s="20">
        <v>41473</v>
      </c>
      <c r="K5" s="21" t="s">
        <v>280</v>
      </c>
      <c r="L5" s="22" t="s">
        <v>562</v>
      </c>
      <c r="N5" s="22" t="s">
        <v>562</v>
      </c>
      <c r="O5">
        <f>COUNTIF(L:L,N5)</f>
        <v>53</v>
      </c>
      <c r="P5">
        <f>O5/91</f>
        <v>0.58241758241758246</v>
      </c>
    </row>
    <row r="6" spans="2:16" ht="30" customHeight="1" x14ac:dyDescent="0.25">
      <c r="B6" s="4" t="s">
        <v>552</v>
      </c>
      <c r="C6" s="5">
        <v>2014</v>
      </c>
      <c r="D6" s="6" t="s">
        <v>553</v>
      </c>
      <c r="E6" s="8" t="s">
        <v>554</v>
      </c>
      <c r="F6" s="6" t="s">
        <v>555</v>
      </c>
      <c r="G6" s="6" t="s">
        <v>556</v>
      </c>
      <c r="H6" s="6" t="s">
        <v>279</v>
      </c>
      <c r="I6" s="6" t="s">
        <v>280</v>
      </c>
      <c r="J6" s="12">
        <v>41906</v>
      </c>
      <c r="K6" s="10" t="s">
        <v>280</v>
      </c>
      <c r="L6" s="23" t="s">
        <v>562</v>
      </c>
      <c r="N6" s="23" t="s">
        <v>563</v>
      </c>
      <c r="O6">
        <f>COUNTIF(L:L,N6)</f>
        <v>27</v>
      </c>
      <c r="P6">
        <f t="shared" ref="P6:P7" si="0">O6/91</f>
        <v>0.2967032967032967</v>
      </c>
    </row>
    <row r="7" spans="2:16" ht="30" customHeight="1" x14ac:dyDescent="0.25">
      <c r="B7" s="1" t="s">
        <v>3</v>
      </c>
      <c r="C7" s="2">
        <v>1992</v>
      </c>
      <c r="D7" s="3" t="s">
        <v>4</v>
      </c>
      <c r="E7" s="7" t="s">
        <v>5</v>
      </c>
      <c r="F7" s="3" t="s">
        <v>281</v>
      </c>
      <c r="G7" s="3">
        <v>1.1499999999999999</v>
      </c>
      <c r="H7" s="3" t="s">
        <v>279</v>
      </c>
      <c r="I7" s="3" t="s">
        <v>280</v>
      </c>
      <c r="J7" s="11">
        <v>41473</v>
      </c>
      <c r="K7" s="9" t="s">
        <v>280</v>
      </c>
      <c r="L7" s="24" t="s">
        <v>562</v>
      </c>
      <c r="N7">
        <v>1</v>
      </c>
      <c r="O7">
        <f>COUNTIF(L:L,N7)</f>
        <v>11</v>
      </c>
      <c r="P7">
        <f t="shared" si="0"/>
        <v>0.12087912087912088</v>
      </c>
    </row>
    <row r="8" spans="2:16" ht="30" customHeight="1" x14ac:dyDescent="0.25">
      <c r="B8" s="4" t="s">
        <v>417</v>
      </c>
      <c r="C8" s="5">
        <v>2012</v>
      </c>
      <c r="D8" s="6" t="s">
        <v>418</v>
      </c>
      <c r="E8" s="8" t="s">
        <v>420</v>
      </c>
      <c r="F8" s="6" t="s">
        <v>419</v>
      </c>
      <c r="G8" s="6" t="s">
        <v>286</v>
      </c>
      <c r="H8" s="6" t="s">
        <v>286</v>
      </c>
      <c r="I8" s="6" t="s">
        <v>286</v>
      </c>
      <c r="J8" s="12">
        <v>41512</v>
      </c>
      <c r="K8" s="10" t="s">
        <v>280</v>
      </c>
    </row>
    <row r="9" spans="2:16" ht="30" customHeight="1" x14ac:dyDescent="0.25">
      <c r="B9" s="1" t="s">
        <v>421</v>
      </c>
      <c r="C9" s="2">
        <v>2009</v>
      </c>
      <c r="D9" s="3" t="s">
        <v>422</v>
      </c>
      <c r="E9" s="7" t="s">
        <v>423</v>
      </c>
      <c r="F9" s="3" t="s">
        <v>424</v>
      </c>
      <c r="G9" s="3" t="s">
        <v>286</v>
      </c>
      <c r="H9" s="3" t="s">
        <v>286</v>
      </c>
      <c r="I9" s="3" t="s">
        <v>286</v>
      </c>
      <c r="J9" s="11">
        <v>41512</v>
      </c>
      <c r="K9" s="9" t="s">
        <v>280</v>
      </c>
    </row>
    <row r="10" spans="2:16" ht="30" customHeight="1" x14ac:dyDescent="0.25">
      <c r="B10" s="4" t="s">
        <v>435</v>
      </c>
      <c r="C10" s="5">
        <v>2002</v>
      </c>
      <c r="D10" s="6" t="s">
        <v>425</v>
      </c>
      <c r="E10" s="8" t="s">
        <v>426</v>
      </c>
      <c r="F10" s="6" t="s">
        <v>427</v>
      </c>
      <c r="G10" s="6" t="s">
        <v>283</v>
      </c>
      <c r="H10" s="6" t="s">
        <v>279</v>
      </c>
      <c r="I10" s="6" t="s">
        <v>280</v>
      </c>
      <c r="J10" s="12">
        <v>41512</v>
      </c>
      <c r="K10" s="10" t="s">
        <v>280</v>
      </c>
      <c r="L10" s="23" t="s">
        <v>563</v>
      </c>
    </row>
    <row r="11" spans="2:16" ht="30" customHeight="1" x14ac:dyDescent="0.25">
      <c r="B11" s="1" t="s">
        <v>596</v>
      </c>
      <c r="C11" s="2">
        <v>2015</v>
      </c>
      <c r="D11" s="3" t="s">
        <v>597</v>
      </c>
      <c r="E11" s="7" t="s">
        <v>598</v>
      </c>
      <c r="F11" s="3" t="s">
        <v>599</v>
      </c>
      <c r="G11" s="3" t="s">
        <v>286</v>
      </c>
      <c r="H11" s="3" t="s">
        <v>280</v>
      </c>
      <c r="I11" s="3" t="s">
        <v>600</v>
      </c>
      <c r="J11" s="11">
        <v>42025</v>
      </c>
      <c r="K11" s="9" t="s">
        <v>279</v>
      </c>
      <c r="L11" s="25"/>
    </row>
    <row r="12" spans="2:16" ht="30" customHeight="1" x14ac:dyDescent="0.25">
      <c r="B12" s="4" t="s">
        <v>436</v>
      </c>
      <c r="C12" s="5">
        <v>2013</v>
      </c>
      <c r="D12" s="6" t="s">
        <v>428</v>
      </c>
      <c r="E12" s="8" t="s">
        <v>429</v>
      </c>
      <c r="F12" s="6" t="s">
        <v>430</v>
      </c>
      <c r="G12" s="6" t="s">
        <v>286</v>
      </c>
      <c r="H12" s="6" t="s">
        <v>286</v>
      </c>
      <c r="I12" s="6" t="s">
        <v>286</v>
      </c>
      <c r="J12" s="12">
        <v>41512</v>
      </c>
      <c r="K12" s="10" t="s">
        <v>280</v>
      </c>
    </row>
    <row r="13" spans="2:16" ht="30" customHeight="1" x14ac:dyDescent="0.25">
      <c r="B13" s="1" t="s">
        <v>437</v>
      </c>
      <c r="C13" s="2">
        <v>2012</v>
      </c>
      <c r="D13" s="3" t="s">
        <v>431</v>
      </c>
      <c r="E13" s="7" t="s">
        <v>433</v>
      </c>
      <c r="F13" s="3" t="s">
        <v>434</v>
      </c>
      <c r="G13" s="3" t="s">
        <v>286</v>
      </c>
      <c r="H13" s="3" t="s">
        <v>286</v>
      </c>
      <c r="I13" s="3" t="s">
        <v>286</v>
      </c>
      <c r="J13" s="11">
        <v>41512</v>
      </c>
      <c r="K13" s="9" t="s">
        <v>280</v>
      </c>
    </row>
    <row r="14" spans="2:16" ht="30" customHeight="1" x14ac:dyDescent="0.25">
      <c r="B14" s="4" t="s">
        <v>438</v>
      </c>
      <c r="C14" s="5">
        <v>1998</v>
      </c>
      <c r="D14" s="6" t="s">
        <v>439</v>
      </c>
      <c r="E14" s="8" t="s">
        <v>440</v>
      </c>
      <c r="F14" s="6" t="s">
        <v>441</v>
      </c>
      <c r="G14" s="6" t="s">
        <v>442</v>
      </c>
      <c r="H14" s="6" t="s">
        <v>280</v>
      </c>
      <c r="I14" s="6" t="s">
        <v>280</v>
      </c>
      <c r="J14" s="12">
        <v>41512</v>
      </c>
      <c r="K14" s="10" t="s">
        <v>280</v>
      </c>
      <c r="L14">
        <v>1</v>
      </c>
      <c r="O14">
        <f>SUM(O5:O7)</f>
        <v>91</v>
      </c>
    </row>
    <row r="15" spans="2:16" ht="30" customHeight="1" x14ac:dyDescent="0.25">
      <c r="B15" s="1" t="s">
        <v>443</v>
      </c>
      <c r="C15" s="2">
        <v>2010</v>
      </c>
      <c r="D15" s="3" t="s">
        <v>444</v>
      </c>
      <c r="E15" s="7" t="s">
        <v>445</v>
      </c>
      <c r="F15" s="3" t="s">
        <v>446</v>
      </c>
      <c r="G15" s="3">
        <v>2.5</v>
      </c>
      <c r="H15" s="3" t="s">
        <v>398</v>
      </c>
      <c r="I15" s="3" t="s">
        <v>280</v>
      </c>
      <c r="J15" s="11">
        <v>41512</v>
      </c>
      <c r="K15" s="9" t="s">
        <v>280</v>
      </c>
      <c r="L15" s="23" t="s">
        <v>562</v>
      </c>
    </row>
    <row r="16" spans="2:16" ht="30" customHeight="1" x14ac:dyDescent="0.25">
      <c r="B16" s="4" t="s">
        <v>6</v>
      </c>
      <c r="C16" s="5">
        <v>1968</v>
      </c>
      <c r="D16" s="6" t="s">
        <v>7</v>
      </c>
      <c r="E16" s="8" t="s">
        <v>8</v>
      </c>
      <c r="F16" s="6" t="s">
        <v>282</v>
      </c>
      <c r="G16" s="6" t="s">
        <v>283</v>
      </c>
      <c r="H16" s="6" t="s">
        <v>279</v>
      </c>
      <c r="I16" s="6" t="s">
        <v>280</v>
      </c>
      <c r="J16" s="12">
        <v>41473</v>
      </c>
      <c r="K16" s="10" t="s">
        <v>280</v>
      </c>
      <c r="L16" s="24" t="s">
        <v>563</v>
      </c>
    </row>
    <row r="17" spans="2:12" ht="30" customHeight="1" x14ac:dyDescent="0.25">
      <c r="B17" s="1" t="s">
        <v>9</v>
      </c>
      <c r="C17" s="2">
        <v>1985</v>
      </c>
      <c r="D17" s="3" t="s">
        <v>10</v>
      </c>
      <c r="E17" s="7" t="s">
        <v>11</v>
      </c>
      <c r="F17" s="3" t="s">
        <v>284</v>
      </c>
      <c r="G17" s="3" t="s">
        <v>285</v>
      </c>
      <c r="H17" s="3" t="s">
        <v>286</v>
      </c>
      <c r="I17" s="3" t="s">
        <v>280</v>
      </c>
      <c r="J17" s="11">
        <v>41473</v>
      </c>
      <c r="K17" s="9" t="s">
        <v>280</v>
      </c>
      <c r="L17" s="23" t="s">
        <v>563</v>
      </c>
    </row>
    <row r="18" spans="2:12" ht="30" customHeight="1" x14ac:dyDescent="0.25">
      <c r="B18" s="4" t="s">
        <v>9</v>
      </c>
      <c r="C18" s="5">
        <v>1993</v>
      </c>
      <c r="D18" s="6" t="s">
        <v>12</v>
      </c>
      <c r="E18" s="8" t="s">
        <v>13</v>
      </c>
      <c r="F18" s="6" t="s">
        <v>287</v>
      </c>
      <c r="G18" s="6" t="s">
        <v>286</v>
      </c>
      <c r="H18" s="6" t="s">
        <v>286</v>
      </c>
      <c r="I18" s="6" t="s">
        <v>280</v>
      </c>
      <c r="J18" s="12">
        <v>41473</v>
      </c>
      <c r="K18" s="10" t="s">
        <v>280</v>
      </c>
    </row>
    <row r="19" spans="2:12" ht="30" customHeight="1" x14ac:dyDescent="0.25">
      <c r="B19" s="1" t="s">
        <v>14</v>
      </c>
      <c r="C19" s="2">
        <v>2012</v>
      </c>
      <c r="D19" s="3" t="s">
        <v>15</v>
      </c>
      <c r="E19" s="7" t="s">
        <v>16</v>
      </c>
      <c r="F19" s="3" t="s">
        <v>288</v>
      </c>
      <c r="G19" s="3">
        <v>2.5</v>
      </c>
      <c r="H19" s="3" t="s">
        <v>279</v>
      </c>
      <c r="I19" s="3" t="s">
        <v>280</v>
      </c>
      <c r="J19" s="11">
        <v>41473</v>
      </c>
      <c r="K19" s="9" t="s">
        <v>279</v>
      </c>
      <c r="L19" s="23" t="s">
        <v>562</v>
      </c>
    </row>
    <row r="20" spans="2:12" ht="30" customHeight="1" x14ac:dyDescent="0.25">
      <c r="B20" s="4" t="s">
        <v>507</v>
      </c>
      <c r="C20" s="5">
        <v>2013</v>
      </c>
      <c r="D20" s="6" t="s">
        <v>509</v>
      </c>
      <c r="E20" s="8" t="s">
        <v>508</v>
      </c>
      <c r="F20" s="6" t="s">
        <v>510</v>
      </c>
      <c r="G20" s="6" t="s">
        <v>511</v>
      </c>
      <c r="H20" s="6" t="s">
        <v>279</v>
      </c>
      <c r="I20" s="6" t="s">
        <v>280</v>
      </c>
      <c r="J20" s="12">
        <v>41564</v>
      </c>
      <c r="K20" s="10" t="s">
        <v>279</v>
      </c>
      <c r="L20" s="23" t="s">
        <v>562</v>
      </c>
    </row>
    <row r="21" spans="2:12" ht="30" customHeight="1" x14ac:dyDescent="0.25">
      <c r="B21" s="1" t="s">
        <v>507</v>
      </c>
      <c r="C21" s="2">
        <v>2014</v>
      </c>
      <c r="D21" s="3" t="s">
        <v>535</v>
      </c>
      <c r="E21" s="7" t="s">
        <v>536</v>
      </c>
      <c r="F21" s="3" t="s">
        <v>537</v>
      </c>
      <c r="G21" s="3" t="s">
        <v>538</v>
      </c>
      <c r="H21" s="3" t="s">
        <v>279</v>
      </c>
      <c r="I21" s="3" t="s">
        <v>280</v>
      </c>
      <c r="J21" s="11">
        <v>41750</v>
      </c>
      <c r="K21" s="9" t="s">
        <v>279</v>
      </c>
      <c r="L21" s="23" t="s">
        <v>562</v>
      </c>
    </row>
    <row r="22" spans="2:12" ht="30" customHeight="1" x14ac:dyDescent="0.25">
      <c r="B22" s="4" t="s">
        <v>539</v>
      </c>
      <c r="C22" s="5">
        <v>2012</v>
      </c>
      <c r="D22" s="6" t="s">
        <v>540</v>
      </c>
      <c r="E22" s="8" t="s">
        <v>541</v>
      </c>
      <c r="F22" s="6" t="s">
        <v>542</v>
      </c>
      <c r="G22" s="6" t="s">
        <v>543</v>
      </c>
      <c r="H22" s="6" t="s">
        <v>280</v>
      </c>
      <c r="I22" s="6" t="s">
        <v>280</v>
      </c>
      <c r="J22" s="12">
        <v>41750</v>
      </c>
      <c r="K22" s="10" t="s">
        <v>280</v>
      </c>
      <c r="L22">
        <v>1</v>
      </c>
    </row>
    <row r="23" spans="2:12" ht="30" customHeight="1" x14ac:dyDescent="0.25">
      <c r="B23" s="1" t="s">
        <v>17</v>
      </c>
      <c r="C23" s="2">
        <v>1963</v>
      </c>
      <c r="D23" s="3" t="s">
        <v>18</v>
      </c>
      <c r="E23" s="7" t="s">
        <v>19</v>
      </c>
      <c r="F23" s="3" t="s">
        <v>289</v>
      </c>
      <c r="G23" s="3" t="s">
        <v>290</v>
      </c>
      <c r="H23" s="3" t="s">
        <v>291</v>
      </c>
      <c r="I23" s="3" t="s">
        <v>280</v>
      </c>
      <c r="J23" s="11">
        <v>41473</v>
      </c>
      <c r="K23" s="9" t="s">
        <v>280</v>
      </c>
      <c r="L23" s="23" t="s">
        <v>562</v>
      </c>
    </row>
    <row r="24" spans="2:12" ht="30" customHeight="1" x14ac:dyDescent="0.25">
      <c r="B24" s="4" t="s">
        <v>20</v>
      </c>
      <c r="C24" s="5">
        <v>1981</v>
      </c>
      <c r="D24" s="6" t="s">
        <v>22</v>
      </c>
      <c r="E24" s="8" t="s">
        <v>21</v>
      </c>
      <c r="F24" s="6" t="s">
        <v>292</v>
      </c>
      <c r="G24" s="6" t="s">
        <v>283</v>
      </c>
      <c r="H24" s="6" t="s">
        <v>279</v>
      </c>
      <c r="I24" s="6" t="s">
        <v>280</v>
      </c>
      <c r="J24" s="12">
        <v>41473</v>
      </c>
      <c r="K24" s="10" t="s">
        <v>280</v>
      </c>
      <c r="L24" s="23" t="s">
        <v>563</v>
      </c>
    </row>
    <row r="25" spans="2:12" ht="30" customHeight="1" x14ac:dyDescent="0.25">
      <c r="B25" s="1" t="s">
        <v>23</v>
      </c>
      <c r="C25" s="2">
        <v>2011</v>
      </c>
      <c r="D25" s="3" t="s">
        <v>24</v>
      </c>
      <c r="E25" s="7" t="s">
        <v>25</v>
      </c>
      <c r="F25" s="3" t="s">
        <v>293</v>
      </c>
      <c r="G25" s="3" t="s">
        <v>294</v>
      </c>
      <c r="H25" s="3" t="s">
        <v>279</v>
      </c>
      <c r="I25" s="3" t="s">
        <v>280</v>
      </c>
      <c r="J25" s="11">
        <v>41473</v>
      </c>
      <c r="K25" s="9" t="s">
        <v>280</v>
      </c>
      <c r="L25" s="23" t="s">
        <v>563</v>
      </c>
    </row>
    <row r="26" spans="2:12" ht="30" customHeight="1" x14ac:dyDescent="0.25">
      <c r="B26" s="4" t="s">
        <v>26</v>
      </c>
      <c r="C26" s="5">
        <v>1993</v>
      </c>
      <c r="D26" s="6" t="s">
        <v>27</v>
      </c>
      <c r="E26" s="8" t="s">
        <v>28</v>
      </c>
      <c r="F26" s="6" t="s">
        <v>281</v>
      </c>
      <c r="G26" s="6">
        <v>1.1599999999999999</v>
      </c>
      <c r="H26" s="6" t="s">
        <v>286</v>
      </c>
      <c r="I26" s="6" t="s">
        <v>280</v>
      </c>
      <c r="J26" s="12">
        <v>41473</v>
      </c>
      <c r="K26" s="10" t="s">
        <v>280</v>
      </c>
      <c r="L26" s="23" t="s">
        <v>562</v>
      </c>
    </row>
    <row r="27" spans="2:12" ht="30" customHeight="1" x14ac:dyDescent="0.25">
      <c r="B27" s="1" t="s">
        <v>29</v>
      </c>
      <c r="C27" s="2">
        <v>2011</v>
      </c>
      <c r="D27" s="3" t="s">
        <v>30</v>
      </c>
      <c r="E27" s="7" t="s">
        <v>31</v>
      </c>
      <c r="F27" s="3" t="s">
        <v>296</v>
      </c>
      <c r="G27" s="3">
        <v>1.5</v>
      </c>
      <c r="H27" s="3" t="s">
        <v>279</v>
      </c>
      <c r="I27" s="3" t="s">
        <v>280</v>
      </c>
      <c r="J27" s="11">
        <v>41473</v>
      </c>
      <c r="K27" s="9" t="s">
        <v>280</v>
      </c>
      <c r="L27" s="23" t="s">
        <v>562</v>
      </c>
    </row>
    <row r="28" spans="2:12" ht="30" customHeight="1" x14ac:dyDescent="0.25">
      <c r="B28" s="4" t="s">
        <v>32</v>
      </c>
      <c r="C28" s="5">
        <v>2008</v>
      </c>
      <c r="D28" s="6" t="s">
        <v>33</v>
      </c>
      <c r="E28" s="8" t="s">
        <v>34</v>
      </c>
      <c r="F28" s="6" t="s">
        <v>297</v>
      </c>
      <c r="G28" s="6">
        <v>1.6</v>
      </c>
      <c r="H28" s="6" t="s">
        <v>279</v>
      </c>
      <c r="I28" s="6" t="s">
        <v>280</v>
      </c>
      <c r="J28" s="12">
        <v>41473</v>
      </c>
      <c r="K28" s="10" t="s">
        <v>280</v>
      </c>
      <c r="L28" s="23" t="s">
        <v>562</v>
      </c>
    </row>
    <row r="29" spans="2:12" ht="30" customHeight="1" x14ac:dyDescent="0.25">
      <c r="B29" s="1" t="s">
        <v>608</v>
      </c>
      <c r="C29" s="2">
        <v>2015</v>
      </c>
      <c r="D29" s="3" t="s">
        <v>609</v>
      </c>
      <c r="E29" s="7" t="s">
        <v>610</v>
      </c>
      <c r="F29" s="3" t="s">
        <v>611</v>
      </c>
      <c r="G29" s="3" t="s">
        <v>612</v>
      </c>
      <c r="H29" s="3" t="s">
        <v>279</v>
      </c>
      <c r="I29" s="3" t="s">
        <v>280</v>
      </c>
      <c r="J29" s="11">
        <v>42181</v>
      </c>
      <c r="K29" s="9" t="s">
        <v>279</v>
      </c>
      <c r="L29" s="25"/>
    </row>
    <row r="30" spans="2:12" ht="30" customHeight="1" x14ac:dyDescent="0.25">
      <c r="B30" s="4" t="s">
        <v>35</v>
      </c>
      <c r="C30" s="5">
        <v>2009</v>
      </c>
      <c r="D30" s="6" t="s">
        <v>36</v>
      </c>
      <c r="E30" s="8" t="s">
        <v>37</v>
      </c>
      <c r="F30" s="6" t="s">
        <v>298</v>
      </c>
      <c r="G30" s="6" t="s">
        <v>299</v>
      </c>
      <c r="H30" s="6" t="s">
        <v>280</v>
      </c>
      <c r="I30" s="6" t="s">
        <v>280</v>
      </c>
      <c r="J30" s="12">
        <v>41473</v>
      </c>
      <c r="K30" s="10" t="s">
        <v>280</v>
      </c>
    </row>
    <row r="31" spans="2:12" ht="30" customHeight="1" x14ac:dyDescent="0.25">
      <c r="B31" s="1" t="s">
        <v>568</v>
      </c>
      <c r="C31" s="2">
        <v>2014</v>
      </c>
      <c r="D31" s="3" t="s">
        <v>569</v>
      </c>
      <c r="E31" s="7" t="s">
        <v>570</v>
      </c>
      <c r="F31" s="3" t="s">
        <v>571</v>
      </c>
      <c r="G31" s="3" t="s">
        <v>572</v>
      </c>
      <c r="H31" s="3" t="s">
        <v>286</v>
      </c>
      <c r="I31" s="3" t="s">
        <v>286</v>
      </c>
      <c r="J31" s="11">
        <v>42025</v>
      </c>
      <c r="K31" s="9" t="s">
        <v>280</v>
      </c>
    </row>
    <row r="32" spans="2:12" ht="30" customHeight="1" x14ac:dyDescent="0.25">
      <c r="B32" s="4" t="s">
        <v>447</v>
      </c>
      <c r="C32" s="5">
        <v>2010</v>
      </c>
      <c r="D32" s="6" t="s">
        <v>448</v>
      </c>
      <c r="E32" s="8" t="s">
        <v>449</v>
      </c>
      <c r="F32" s="6" t="s">
        <v>450</v>
      </c>
      <c r="G32" s="6" t="s">
        <v>451</v>
      </c>
      <c r="H32" s="6" t="s">
        <v>452</v>
      </c>
      <c r="I32" s="6" t="s">
        <v>280</v>
      </c>
      <c r="J32" s="12">
        <v>41512</v>
      </c>
      <c r="K32" s="10" t="s">
        <v>280</v>
      </c>
    </row>
    <row r="33" spans="2:12" ht="30" customHeight="1" x14ac:dyDescent="0.25">
      <c r="B33" s="1" t="s">
        <v>582</v>
      </c>
      <c r="C33" s="2">
        <v>2008</v>
      </c>
      <c r="D33" s="3" t="s">
        <v>38</v>
      </c>
      <c r="E33" s="7" t="s">
        <v>39</v>
      </c>
      <c r="F33" s="3" t="s">
        <v>300</v>
      </c>
      <c r="G33" s="3" t="s">
        <v>301</v>
      </c>
      <c r="H33" s="3" t="s">
        <v>279</v>
      </c>
      <c r="I33" s="3" t="s">
        <v>280</v>
      </c>
      <c r="J33" s="11">
        <v>41473</v>
      </c>
      <c r="K33" s="9" t="s">
        <v>280</v>
      </c>
      <c r="L33" s="23" t="s">
        <v>562</v>
      </c>
    </row>
    <row r="34" spans="2:12" ht="30" customHeight="1" x14ac:dyDescent="0.25">
      <c r="B34" s="4" t="s">
        <v>583</v>
      </c>
      <c r="C34" s="5">
        <v>2014</v>
      </c>
      <c r="D34" s="6" t="s">
        <v>584</v>
      </c>
      <c r="E34" s="8" t="s">
        <v>585</v>
      </c>
      <c r="F34" s="6" t="s">
        <v>586</v>
      </c>
      <c r="G34" s="6" t="s">
        <v>286</v>
      </c>
      <c r="H34" s="6" t="s">
        <v>286</v>
      </c>
      <c r="I34" s="6" t="s">
        <v>286</v>
      </c>
      <c r="J34" s="12">
        <v>42025</v>
      </c>
      <c r="K34" s="10" t="s">
        <v>280</v>
      </c>
      <c r="L34" s="23"/>
    </row>
    <row r="35" spans="2:12" ht="30" customHeight="1" x14ac:dyDescent="0.25">
      <c r="B35" s="1" t="s">
        <v>453</v>
      </c>
      <c r="C35" s="2">
        <v>2013</v>
      </c>
      <c r="D35" s="3" t="s">
        <v>455</v>
      </c>
      <c r="E35" s="7" t="s">
        <v>454</v>
      </c>
      <c r="F35" s="3" t="s">
        <v>456</v>
      </c>
      <c r="G35" s="3" t="s">
        <v>337</v>
      </c>
      <c r="H35" s="3" t="s">
        <v>279</v>
      </c>
      <c r="I35" s="3" t="s">
        <v>457</v>
      </c>
      <c r="J35" s="11">
        <v>41512</v>
      </c>
      <c r="K35" s="9" t="s">
        <v>279</v>
      </c>
      <c r="L35" s="23" t="s">
        <v>562</v>
      </c>
    </row>
    <row r="36" spans="2:12" ht="30" customHeight="1" x14ac:dyDescent="0.25">
      <c r="B36" s="4" t="s">
        <v>40</v>
      </c>
      <c r="C36" s="5">
        <v>2002</v>
      </c>
      <c r="D36" s="6" t="s">
        <v>41</v>
      </c>
      <c r="E36" s="8" t="s">
        <v>42</v>
      </c>
      <c r="F36" s="6" t="s">
        <v>302</v>
      </c>
      <c r="G36" s="6" t="s">
        <v>303</v>
      </c>
      <c r="H36" s="6" t="s">
        <v>279</v>
      </c>
      <c r="I36" s="6" t="s">
        <v>280</v>
      </c>
      <c r="J36" s="12">
        <v>41473</v>
      </c>
      <c r="K36" s="10" t="s">
        <v>280</v>
      </c>
      <c r="L36">
        <v>1</v>
      </c>
    </row>
    <row r="37" spans="2:12" ht="30" customHeight="1" x14ac:dyDescent="0.25">
      <c r="B37" s="1" t="s">
        <v>43</v>
      </c>
      <c r="C37" s="2">
        <v>1956</v>
      </c>
      <c r="D37" s="3" t="s">
        <v>44</v>
      </c>
      <c r="E37" s="7" t="s">
        <v>45</v>
      </c>
      <c r="F37" s="3" t="s">
        <v>282</v>
      </c>
      <c r="G37" s="3" t="s">
        <v>304</v>
      </c>
      <c r="H37" s="3" t="s">
        <v>286</v>
      </c>
      <c r="I37" s="3" t="s">
        <v>280</v>
      </c>
      <c r="J37" s="11">
        <v>41473</v>
      </c>
      <c r="K37" s="9" t="s">
        <v>280</v>
      </c>
      <c r="L37" s="24" t="s">
        <v>562</v>
      </c>
    </row>
    <row r="38" spans="2:12" ht="30" customHeight="1" x14ac:dyDescent="0.25">
      <c r="B38" s="4" t="s">
        <v>46</v>
      </c>
      <c r="C38" s="5">
        <v>2004</v>
      </c>
      <c r="D38" s="6" t="s">
        <v>47</v>
      </c>
      <c r="E38" s="8" t="s">
        <v>48</v>
      </c>
      <c r="F38" s="6" t="s">
        <v>305</v>
      </c>
      <c r="G38" s="6" t="s">
        <v>306</v>
      </c>
      <c r="H38" s="6" t="s">
        <v>279</v>
      </c>
      <c r="I38" s="6" t="s">
        <v>280</v>
      </c>
      <c r="J38" s="12">
        <v>41473</v>
      </c>
      <c r="K38" s="10" t="s">
        <v>280</v>
      </c>
      <c r="L38">
        <v>1</v>
      </c>
    </row>
    <row r="39" spans="2:12" ht="30" customHeight="1" x14ac:dyDescent="0.25">
      <c r="B39" s="1" t="s">
        <v>49</v>
      </c>
      <c r="C39" s="2">
        <v>2010</v>
      </c>
      <c r="D39" s="3" t="s">
        <v>50</v>
      </c>
      <c r="E39" s="7" t="s">
        <v>51</v>
      </c>
      <c r="F39" s="3" t="s">
        <v>307</v>
      </c>
      <c r="G39" s="3" t="s">
        <v>308</v>
      </c>
      <c r="H39" s="3" t="s">
        <v>280</v>
      </c>
      <c r="I39" s="3" t="s">
        <v>280</v>
      </c>
      <c r="J39" s="11">
        <v>41473</v>
      </c>
      <c r="K39" s="9" t="s">
        <v>280</v>
      </c>
      <c r="L39" s="24" t="s">
        <v>563</v>
      </c>
    </row>
    <row r="40" spans="2:12" ht="30" customHeight="1" x14ac:dyDescent="0.25">
      <c r="B40" s="4" t="s">
        <v>52</v>
      </c>
      <c r="C40" s="5">
        <v>2008</v>
      </c>
      <c r="D40" s="6" t="s">
        <v>53</v>
      </c>
      <c r="E40" s="8" t="s">
        <v>54</v>
      </c>
      <c r="F40" s="6" t="s">
        <v>309</v>
      </c>
      <c r="G40" s="6">
        <v>1.5</v>
      </c>
      <c r="H40" s="6" t="s">
        <v>310</v>
      </c>
      <c r="I40" s="6" t="s">
        <v>280</v>
      </c>
      <c r="J40" s="12">
        <v>41473</v>
      </c>
      <c r="K40" s="10" t="s">
        <v>280</v>
      </c>
      <c r="L40" s="23" t="s">
        <v>562</v>
      </c>
    </row>
    <row r="41" spans="2:12" ht="30" customHeight="1" x14ac:dyDescent="0.25">
      <c r="B41" s="1" t="s">
        <v>517</v>
      </c>
      <c r="C41" s="2">
        <v>2013</v>
      </c>
      <c r="D41" s="3" t="s">
        <v>518</v>
      </c>
      <c r="E41" s="7" t="s">
        <v>519</v>
      </c>
      <c r="F41" s="3" t="s">
        <v>520</v>
      </c>
      <c r="G41" s="3" t="s">
        <v>521</v>
      </c>
      <c r="H41" s="3" t="s">
        <v>279</v>
      </c>
      <c r="I41" s="3" t="s">
        <v>280</v>
      </c>
      <c r="J41" s="11">
        <v>41607</v>
      </c>
      <c r="K41" s="9" t="s">
        <v>280</v>
      </c>
      <c r="L41" s="24" t="s">
        <v>562</v>
      </c>
    </row>
    <row r="42" spans="2:12" ht="30" customHeight="1" x14ac:dyDescent="0.25">
      <c r="B42" s="4" t="s">
        <v>55</v>
      </c>
      <c r="C42" s="5">
        <v>2005</v>
      </c>
      <c r="D42" s="6" t="s">
        <v>56</v>
      </c>
      <c r="E42" s="8" t="s">
        <v>57</v>
      </c>
      <c r="F42" s="6" t="s">
        <v>305</v>
      </c>
      <c r="G42" s="6" t="s">
        <v>311</v>
      </c>
      <c r="H42" s="6" t="s">
        <v>279</v>
      </c>
      <c r="I42" s="6" t="s">
        <v>280</v>
      </c>
      <c r="J42" s="12">
        <v>41473</v>
      </c>
      <c r="K42" s="10" t="s">
        <v>280</v>
      </c>
      <c r="L42" s="24"/>
    </row>
    <row r="43" spans="2:12" ht="30" customHeight="1" x14ac:dyDescent="0.25">
      <c r="B43" s="1" t="s">
        <v>512</v>
      </c>
      <c r="C43" s="2">
        <v>2012</v>
      </c>
      <c r="D43" s="3" t="s">
        <v>513</v>
      </c>
      <c r="E43" s="7" t="s">
        <v>514</v>
      </c>
      <c r="F43" s="3" t="s">
        <v>515</v>
      </c>
      <c r="G43" s="3" t="s">
        <v>286</v>
      </c>
      <c r="H43" s="3" t="s">
        <v>286</v>
      </c>
      <c r="I43" s="3" t="s">
        <v>286</v>
      </c>
      <c r="J43" s="11">
        <v>41607</v>
      </c>
      <c r="K43" s="9" t="s">
        <v>280</v>
      </c>
    </row>
    <row r="44" spans="2:12" ht="30" customHeight="1" x14ac:dyDescent="0.25">
      <c r="B44" s="4" t="s">
        <v>58</v>
      </c>
      <c r="C44" s="5">
        <v>2008</v>
      </c>
      <c r="D44" s="6" t="s">
        <v>59</v>
      </c>
      <c r="E44" s="8" t="s">
        <v>60</v>
      </c>
      <c r="F44" s="6" t="s">
        <v>312</v>
      </c>
      <c r="G44" s="6">
        <v>-3.0000000000000001E-3</v>
      </c>
      <c r="H44" s="6" t="s">
        <v>279</v>
      </c>
      <c r="I44" s="6" t="s">
        <v>280</v>
      </c>
      <c r="J44" s="12">
        <v>41473</v>
      </c>
      <c r="K44" s="10" t="s">
        <v>280</v>
      </c>
      <c r="L44" s="24" t="s">
        <v>563</v>
      </c>
    </row>
    <row r="45" spans="2:12" ht="30" customHeight="1" x14ac:dyDescent="0.25">
      <c r="B45" s="1" t="s">
        <v>61</v>
      </c>
      <c r="C45" s="2">
        <v>2012</v>
      </c>
      <c r="D45" s="3" t="s">
        <v>62</v>
      </c>
      <c r="E45" s="7" t="s">
        <v>63</v>
      </c>
      <c r="F45" s="3" t="s">
        <v>313</v>
      </c>
      <c r="G45" s="3" t="s">
        <v>314</v>
      </c>
      <c r="H45" s="3" t="s">
        <v>279</v>
      </c>
      <c r="I45" s="3" t="s">
        <v>280</v>
      </c>
      <c r="J45" s="11">
        <v>41473</v>
      </c>
      <c r="K45" s="9" t="s">
        <v>279</v>
      </c>
      <c r="L45" s="24" t="s">
        <v>562</v>
      </c>
    </row>
    <row r="46" spans="2:12" ht="30" customHeight="1" x14ac:dyDescent="0.25">
      <c r="B46" s="4" t="s">
        <v>64</v>
      </c>
      <c r="C46" s="5">
        <v>2011</v>
      </c>
      <c r="D46" s="6" t="s">
        <v>65</v>
      </c>
      <c r="E46" s="8" t="s">
        <v>66</v>
      </c>
      <c r="F46" s="6" t="s">
        <v>315</v>
      </c>
      <c r="G46" s="6" t="s">
        <v>316</v>
      </c>
      <c r="H46" s="6" t="s">
        <v>286</v>
      </c>
      <c r="I46" s="6" t="s">
        <v>280</v>
      </c>
      <c r="J46" s="12">
        <v>41473</v>
      </c>
      <c r="K46" s="10" t="s">
        <v>279</v>
      </c>
    </row>
    <row r="47" spans="2:12" ht="30" customHeight="1" x14ac:dyDescent="0.25">
      <c r="B47" s="1" t="s">
        <v>67</v>
      </c>
      <c r="C47" s="2">
        <v>2012</v>
      </c>
      <c r="D47" s="3" t="s">
        <v>68</v>
      </c>
      <c r="E47" s="7" t="s">
        <v>69</v>
      </c>
      <c r="F47" s="3" t="s">
        <v>317</v>
      </c>
      <c r="G47" s="3" t="s">
        <v>318</v>
      </c>
      <c r="H47" s="3" t="s">
        <v>295</v>
      </c>
      <c r="I47" s="3" t="s">
        <v>280</v>
      </c>
      <c r="J47" s="11">
        <v>41473</v>
      </c>
      <c r="K47" s="9" t="s">
        <v>280</v>
      </c>
      <c r="L47">
        <v>1</v>
      </c>
    </row>
    <row r="48" spans="2:12" ht="30" customHeight="1" x14ac:dyDescent="0.25">
      <c r="B48" s="4" t="s">
        <v>70</v>
      </c>
      <c r="C48" s="5">
        <v>2012</v>
      </c>
      <c r="D48" s="6" t="s">
        <v>71</v>
      </c>
      <c r="E48" s="8" t="s">
        <v>72</v>
      </c>
      <c r="F48" s="6" t="s">
        <v>320</v>
      </c>
      <c r="G48" s="6" t="s">
        <v>319</v>
      </c>
      <c r="H48" s="6" t="s">
        <v>280</v>
      </c>
      <c r="I48" s="6" t="s">
        <v>280</v>
      </c>
      <c r="J48" s="12">
        <v>41473</v>
      </c>
      <c r="K48" s="10" t="s">
        <v>280</v>
      </c>
      <c r="L48">
        <v>1</v>
      </c>
    </row>
    <row r="49" spans="2:12" ht="30" customHeight="1" x14ac:dyDescent="0.25">
      <c r="B49" s="1" t="s">
        <v>73</v>
      </c>
      <c r="C49" s="2">
        <v>2013</v>
      </c>
      <c r="D49" s="3" t="s">
        <v>74</v>
      </c>
      <c r="E49" s="7" t="s">
        <v>75</v>
      </c>
      <c r="F49" s="3" t="s">
        <v>321</v>
      </c>
      <c r="G49" s="3" t="s">
        <v>322</v>
      </c>
      <c r="H49" s="3" t="s">
        <v>279</v>
      </c>
      <c r="I49" s="3" t="s">
        <v>280</v>
      </c>
      <c r="J49" s="11">
        <v>41473</v>
      </c>
      <c r="K49" s="9" t="s">
        <v>280</v>
      </c>
    </row>
    <row r="50" spans="2:12" ht="30" customHeight="1" x14ac:dyDescent="0.25">
      <c r="B50" s="4" t="s">
        <v>458</v>
      </c>
      <c r="C50" s="5">
        <v>2012</v>
      </c>
      <c r="D50" s="6" t="s">
        <v>459</v>
      </c>
      <c r="E50" s="8" t="s">
        <v>460</v>
      </c>
      <c r="F50" s="6" t="s">
        <v>461</v>
      </c>
      <c r="G50" s="6" t="s">
        <v>462</v>
      </c>
      <c r="H50" s="6" t="s">
        <v>463</v>
      </c>
      <c r="I50" s="6" t="s">
        <v>280</v>
      </c>
      <c r="J50" s="12">
        <v>41512</v>
      </c>
      <c r="K50" s="10" t="s">
        <v>280</v>
      </c>
      <c r="L50" s="23" t="s">
        <v>562</v>
      </c>
    </row>
    <row r="51" spans="2:12" ht="30" customHeight="1" x14ac:dyDescent="0.25">
      <c r="B51" s="1" t="s">
        <v>76</v>
      </c>
      <c r="C51" s="2">
        <v>2010</v>
      </c>
      <c r="D51" s="3" t="s">
        <v>77</v>
      </c>
      <c r="E51" s="7" t="s">
        <v>78</v>
      </c>
      <c r="F51" s="3" t="s">
        <v>281</v>
      </c>
      <c r="G51" s="3" t="s">
        <v>323</v>
      </c>
      <c r="H51" s="3" t="s">
        <v>280</v>
      </c>
      <c r="I51" s="3" t="s">
        <v>280</v>
      </c>
      <c r="J51" s="11">
        <v>41473</v>
      </c>
      <c r="K51" s="9" t="s">
        <v>280</v>
      </c>
    </row>
    <row r="52" spans="2:12" ht="30" customHeight="1" x14ac:dyDescent="0.25">
      <c r="B52" s="4" t="s">
        <v>79</v>
      </c>
      <c r="C52" s="5">
        <v>2011</v>
      </c>
      <c r="D52" s="6" t="s">
        <v>81</v>
      </c>
      <c r="E52" s="8" t="s">
        <v>80</v>
      </c>
      <c r="F52" s="6" t="s">
        <v>324</v>
      </c>
      <c r="G52" s="6" t="s">
        <v>325</v>
      </c>
      <c r="H52" s="6" t="s">
        <v>295</v>
      </c>
      <c r="I52" s="6" t="s">
        <v>280</v>
      </c>
      <c r="J52" s="12">
        <v>41473</v>
      </c>
      <c r="K52" s="10" t="s">
        <v>280</v>
      </c>
      <c r="L52" s="23" t="s">
        <v>563</v>
      </c>
    </row>
    <row r="53" spans="2:12" ht="30" customHeight="1" x14ac:dyDescent="0.25">
      <c r="B53" s="1" t="s">
        <v>587</v>
      </c>
      <c r="C53" s="2">
        <v>2014</v>
      </c>
      <c r="D53" s="3" t="s">
        <v>588</v>
      </c>
      <c r="E53" s="7" t="s">
        <v>589</v>
      </c>
      <c r="F53" s="3" t="s">
        <v>590</v>
      </c>
      <c r="G53" s="3" t="s">
        <v>591</v>
      </c>
      <c r="H53" s="3" t="s">
        <v>279</v>
      </c>
      <c r="I53" s="3" t="s">
        <v>280</v>
      </c>
      <c r="J53" s="11">
        <v>42025</v>
      </c>
      <c r="K53" s="9" t="s">
        <v>280</v>
      </c>
      <c r="L53" s="23"/>
    </row>
    <row r="54" spans="2:12" ht="30" customHeight="1" x14ac:dyDescent="0.25">
      <c r="B54" s="4" t="s">
        <v>82</v>
      </c>
      <c r="C54" s="5">
        <v>2012</v>
      </c>
      <c r="D54" s="6" t="s">
        <v>83</v>
      </c>
      <c r="E54" s="8" t="s">
        <v>84</v>
      </c>
      <c r="F54" s="6" t="s">
        <v>326</v>
      </c>
      <c r="G54" s="6" t="s">
        <v>327</v>
      </c>
      <c r="H54" s="6" t="s">
        <v>328</v>
      </c>
      <c r="I54" s="6" t="s">
        <v>280</v>
      </c>
      <c r="J54" s="12">
        <v>41473</v>
      </c>
      <c r="K54" s="10" t="s">
        <v>279</v>
      </c>
      <c r="L54" s="24" t="s">
        <v>563</v>
      </c>
    </row>
    <row r="55" spans="2:12" ht="30" customHeight="1" x14ac:dyDescent="0.25">
      <c r="B55" s="1" t="s">
        <v>85</v>
      </c>
      <c r="C55" s="2">
        <v>2006</v>
      </c>
      <c r="D55" s="3" t="s">
        <v>86</v>
      </c>
      <c r="E55" s="7" t="s">
        <v>87</v>
      </c>
      <c r="F55" s="3" t="s">
        <v>297</v>
      </c>
      <c r="G55" s="3">
        <v>0.53</v>
      </c>
      <c r="H55" s="3" t="s">
        <v>280</v>
      </c>
      <c r="I55" s="3" t="s">
        <v>280</v>
      </c>
      <c r="J55" s="11">
        <v>41473</v>
      </c>
      <c r="K55" s="9" t="s">
        <v>280</v>
      </c>
      <c r="L55" s="23" t="s">
        <v>563</v>
      </c>
    </row>
    <row r="56" spans="2:12" ht="30" customHeight="1" x14ac:dyDescent="0.25">
      <c r="B56" s="4" t="s">
        <v>88</v>
      </c>
      <c r="C56" s="5">
        <v>2006</v>
      </c>
      <c r="D56" s="6" t="s">
        <v>89</v>
      </c>
      <c r="E56" s="8" t="s">
        <v>90</v>
      </c>
      <c r="F56" s="6" t="s">
        <v>329</v>
      </c>
      <c r="G56" s="6">
        <v>1.1399999999999999</v>
      </c>
      <c r="H56" s="6" t="s">
        <v>280</v>
      </c>
      <c r="I56" s="6" t="s">
        <v>280</v>
      </c>
      <c r="J56" s="12">
        <v>41473</v>
      </c>
      <c r="K56" s="10" t="s">
        <v>280</v>
      </c>
      <c r="L56" s="23" t="s">
        <v>562</v>
      </c>
    </row>
    <row r="57" spans="2:12" ht="30" customHeight="1" x14ac:dyDescent="0.25">
      <c r="B57" s="1" t="s">
        <v>91</v>
      </c>
      <c r="C57" s="2">
        <v>2010</v>
      </c>
      <c r="D57" s="3" t="s">
        <v>92</v>
      </c>
      <c r="E57" s="7" t="s">
        <v>93</v>
      </c>
      <c r="F57" s="3" t="s">
        <v>330</v>
      </c>
      <c r="G57" s="3" t="s">
        <v>286</v>
      </c>
      <c r="H57" s="3" t="s">
        <v>286</v>
      </c>
      <c r="I57" s="3" t="s">
        <v>286</v>
      </c>
      <c r="J57" s="11">
        <v>41473</v>
      </c>
      <c r="K57" s="9" t="s">
        <v>280</v>
      </c>
    </row>
    <row r="58" spans="2:12" ht="30" customHeight="1" x14ac:dyDescent="0.25">
      <c r="B58" s="4" t="s">
        <v>497</v>
      </c>
      <c r="C58" s="5">
        <v>2013</v>
      </c>
      <c r="D58" s="6" t="s">
        <v>498</v>
      </c>
      <c r="E58" s="8" t="s">
        <v>498</v>
      </c>
      <c r="F58" s="6" t="s">
        <v>499</v>
      </c>
      <c r="G58" s="6" t="s">
        <v>283</v>
      </c>
      <c r="H58" s="6" t="s">
        <v>286</v>
      </c>
      <c r="I58" s="6" t="s">
        <v>280</v>
      </c>
      <c r="J58" s="12">
        <v>41564</v>
      </c>
      <c r="K58" s="10" t="s">
        <v>280</v>
      </c>
      <c r="L58" s="23" t="s">
        <v>563</v>
      </c>
    </row>
    <row r="59" spans="2:12" ht="30" customHeight="1" x14ac:dyDescent="0.25">
      <c r="B59" s="1" t="s">
        <v>94</v>
      </c>
      <c r="C59" s="2">
        <v>1999</v>
      </c>
      <c r="D59" s="3" t="s">
        <v>95</v>
      </c>
      <c r="E59" s="7" t="s">
        <v>96</v>
      </c>
      <c r="F59" s="3" t="s">
        <v>305</v>
      </c>
      <c r="G59" s="3" t="s">
        <v>331</v>
      </c>
      <c r="H59" s="3" t="s">
        <v>280</v>
      </c>
      <c r="I59" s="3" t="s">
        <v>280</v>
      </c>
      <c r="J59" s="11">
        <v>41473</v>
      </c>
      <c r="K59" s="9" t="s">
        <v>280</v>
      </c>
    </row>
    <row r="60" spans="2:12" ht="30" customHeight="1" x14ac:dyDescent="0.25">
      <c r="B60" s="4" t="s">
        <v>97</v>
      </c>
      <c r="C60" s="5">
        <v>2008</v>
      </c>
      <c r="D60" s="6" t="s">
        <v>98</v>
      </c>
      <c r="E60" s="8" t="s">
        <v>99</v>
      </c>
      <c r="F60" s="6" t="s">
        <v>332</v>
      </c>
      <c r="G60" s="6" t="s">
        <v>331</v>
      </c>
      <c r="H60" s="6" t="s">
        <v>280</v>
      </c>
      <c r="I60" s="6" t="s">
        <v>280</v>
      </c>
      <c r="J60" s="12">
        <v>41473</v>
      </c>
      <c r="K60" s="10" t="s">
        <v>280</v>
      </c>
    </row>
    <row r="61" spans="2:12" ht="30" customHeight="1" x14ac:dyDescent="0.25">
      <c r="B61" s="1" t="s">
        <v>100</v>
      </c>
      <c r="C61" s="2">
        <v>2012</v>
      </c>
      <c r="D61" s="3" t="s">
        <v>101</v>
      </c>
      <c r="E61" s="7" t="s">
        <v>102</v>
      </c>
      <c r="F61" s="3" t="s">
        <v>330</v>
      </c>
      <c r="G61" s="3" t="s">
        <v>286</v>
      </c>
      <c r="H61" s="3" t="s">
        <v>280</v>
      </c>
      <c r="I61" s="3" t="s">
        <v>280</v>
      </c>
      <c r="J61" s="11">
        <v>41473</v>
      </c>
      <c r="K61" s="9" t="s">
        <v>279</v>
      </c>
    </row>
    <row r="62" spans="2:12" ht="30" customHeight="1" x14ac:dyDescent="0.25">
      <c r="B62" s="4" t="s">
        <v>103</v>
      </c>
      <c r="C62" s="5">
        <v>2011</v>
      </c>
      <c r="D62" s="6" t="s">
        <v>104</v>
      </c>
      <c r="E62" s="8" t="s">
        <v>105</v>
      </c>
      <c r="F62" s="6" t="s">
        <v>333</v>
      </c>
      <c r="G62" s="6" t="s">
        <v>331</v>
      </c>
      <c r="H62" s="6" t="s">
        <v>279</v>
      </c>
      <c r="I62" s="6" t="s">
        <v>280</v>
      </c>
      <c r="J62" s="12">
        <v>41473</v>
      </c>
      <c r="K62" s="10" t="s">
        <v>280</v>
      </c>
    </row>
    <row r="63" spans="2:12" ht="30" customHeight="1" x14ac:dyDescent="0.25">
      <c r="B63" s="1" t="s">
        <v>106</v>
      </c>
      <c r="C63" s="2">
        <v>1966</v>
      </c>
      <c r="D63" s="3" t="s">
        <v>107</v>
      </c>
      <c r="E63" s="7" t="s">
        <v>108</v>
      </c>
      <c r="F63" s="3" t="s">
        <v>282</v>
      </c>
      <c r="G63" s="3" t="s">
        <v>334</v>
      </c>
      <c r="H63" s="3" t="s">
        <v>291</v>
      </c>
      <c r="I63" s="3" t="s">
        <v>280</v>
      </c>
      <c r="J63" s="11">
        <v>41473</v>
      </c>
      <c r="K63" s="9" t="s">
        <v>280</v>
      </c>
      <c r="L63" s="23" t="s">
        <v>562</v>
      </c>
    </row>
    <row r="64" spans="2:12" ht="30" customHeight="1" x14ac:dyDescent="0.25">
      <c r="B64" s="4" t="s">
        <v>106</v>
      </c>
      <c r="C64" s="5">
        <v>1969</v>
      </c>
      <c r="D64" s="6" t="s">
        <v>109</v>
      </c>
      <c r="E64" s="8" t="s">
        <v>110</v>
      </c>
      <c r="F64" s="6" t="s">
        <v>282</v>
      </c>
      <c r="G64" s="6" t="s">
        <v>335</v>
      </c>
      <c r="H64" s="6" t="s">
        <v>280</v>
      </c>
      <c r="I64" s="6" t="s">
        <v>280</v>
      </c>
      <c r="J64" s="12">
        <v>41473</v>
      </c>
      <c r="K64" s="10" t="s">
        <v>280</v>
      </c>
      <c r="L64" s="24" t="s">
        <v>562</v>
      </c>
    </row>
    <row r="65" spans="2:12" ht="30" customHeight="1" x14ac:dyDescent="0.25">
      <c r="B65" s="1" t="s">
        <v>464</v>
      </c>
      <c r="C65" s="2">
        <v>2012</v>
      </c>
      <c r="D65" s="3" t="s">
        <v>465</v>
      </c>
      <c r="E65" s="7" t="s">
        <v>466</v>
      </c>
      <c r="F65" s="3" t="s">
        <v>330</v>
      </c>
      <c r="G65" s="3" t="s">
        <v>467</v>
      </c>
      <c r="H65" s="3" t="s">
        <v>286</v>
      </c>
      <c r="I65" s="3" t="s">
        <v>280</v>
      </c>
      <c r="J65" s="11">
        <v>41512</v>
      </c>
      <c r="K65" s="9" t="s">
        <v>280</v>
      </c>
    </row>
    <row r="66" spans="2:12" ht="30" customHeight="1" x14ac:dyDescent="0.25">
      <c r="B66" s="4" t="s">
        <v>111</v>
      </c>
      <c r="C66" s="5">
        <v>2001</v>
      </c>
      <c r="D66" s="6" t="s">
        <v>112</v>
      </c>
      <c r="E66" s="8" t="s">
        <v>113</v>
      </c>
      <c r="F66" s="6" t="s">
        <v>336</v>
      </c>
      <c r="G66" s="6" t="s">
        <v>337</v>
      </c>
      <c r="H66" s="6" t="s">
        <v>280</v>
      </c>
      <c r="I66" s="6" t="s">
        <v>280</v>
      </c>
      <c r="J66" s="12">
        <v>41473</v>
      </c>
      <c r="K66" s="10" t="s">
        <v>280</v>
      </c>
      <c r="L66" s="24" t="s">
        <v>562</v>
      </c>
    </row>
    <row r="67" spans="2:12" ht="30" customHeight="1" x14ac:dyDescent="0.25">
      <c r="B67" s="1" t="s">
        <v>114</v>
      </c>
      <c r="C67" s="2">
        <v>2013</v>
      </c>
      <c r="D67" s="3" t="s">
        <v>115</v>
      </c>
      <c r="E67" s="7" t="s">
        <v>116</v>
      </c>
      <c r="F67" s="3" t="s">
        <v>338</v>
      </c>
      <c r="G67" s="3" t="s">
        <v>339</v>
      </c>
      <c r="H67" s="3" t="s">
        <v>279</v>
      </c>
      <c r="I67" s="3" t="s">
        <v>280</v>
      </c>
      <c r="J67" s="11">
        <v>41473</v>
      </c>
      <c r="K67" s="9" t="s">
        <v>280</v>
      </c>
      <c r="L67" s="23" t="s">
        <v>562</v>
      </c>
    </row>
    <row r="68" spans="2:12" ht="30" customHeight="1" x14ac:dyDescent="0.25">
      <c r="B68" s="4" t="s">
        <v>117</v>
      </c>
      <c r="C68" s="5">
        <v>2010</v>
      </c>
      <c r="D68" s="6" t="s">
        <v>118</v>
      </c>
      <c r="E68" s="8" t="s">
        <v>119</v>
      </c>
      <c r="F68" s="6" t="s">
        <v>340</v>
      </c>
      <c r="G68" s="6">
        <v>1.1000000000000001</v>
      </c>
      <c r="H68" s="6" t="s">
        <v>279</v>
      </c>
      <c r="I68" s="6" t="s">
        <v>280</v>
      </c>
      <c r="J68" s="12">
        <v>41473</v>
      </c>
      <c r="K68" s="10" t="s">
        <v>280</v>
      </c>
      <c r="L68" t="s">
        <v>562</v>
      </c>
    </row>
    <row r="69" spans="2:12" ht="30" customHeight="1" x14ac:dyDescent="0.25">
      <c r="B69" s="1" t="s">
        <v>117</v>
      </c>
      <c r="C69" s="2">
        <v>2015</v>
      </c>
      <c r="D69" s="3" t="s">
        <v>601</v>
      </c>
      <c r="E69" s="7" t="s">
        <v>602</v>
      </c>
      <c r="F69" s="3" t="s">
        <v>603</v>
      </c>
      <c r="G69" s="3" t="s">
        <v>604</v>
      </c>
      <c r="H69" s="3" t="s">
        <v>279</v>
      </c>
      <c r="I69" s="3" t="s">
        <v>280</v>
      </c>
      <c r="J69" s="11">
        <v>42547</v>
      </c>
      <c r="K69" s="9" t="s">
        <v>279</v>
      </c>
    </row>
    <row r="70" spans="2:12" ht="30" customHeight="1" x14ac:dyDescent="0.25">
      <c r="B70" s="4" t="s">
        <v>120</v>
      </c>
      <c r="C70" s="5">
        <v>2010</v>
      </c>
      <c r="D70" s="6" t="s">
        <v>121</v>
      </c>
      <c r="E70" s="8" t="s">
        <v>122</v>
      </c>
      <c r="F70" s="6" t="s">
        <v>341</v>
      </c>
      <c r="G70" s="6">
        <v>1.5</v>
      </c>
      <c r="H70" s="6" t="s">
        <v>279</v>
      </c>
      <c r="I70" s="6" t="s">
        <v>280</v>
      </c>
      <c r="J70" s="12">
        <v>41473</v>
      </c>
      <c r="K70" s="10" t="s">
        <v>280</v>
      </c>
      <c r="L70" s="23" t="s">
        <v>562</v>
      </c>
    </row>
    <row r="71" spans="2:12" ht="30" customHeight="1" x14ac:dyDescent="0.25">
      <c r="B71" s="1" t="s">
        <v>123</v>
      </c>
      <c r="C71" s="2">
        <v>1973</v>
      </c>
      <c r="D71" s="3" t="s">
        <v>124</v>
      </c>
      <c r="E71" s="7" t="s">
        <v>125</v>
      </c>
      <c r="F71" s="3" t="s">
        <v>342</v>
      </c>
      <c r="G71" s="3" t="s">
        <v>343</v>
      </c>
      <c r="H71" s="3" t="s">
        <v>286</v>
      </c>
      <c r="I71" s="3" t="s">
        <v>280</v>
      </c>
      <c r="J71" s="11">
        <v>41473</v>
      </c>
      <c r="K71" s="9" t="s">
        <v>280</v>
      </c>
      <c r="L71" s="24" t="s">
        <v>562</v>
      </c>
    </row>
    <row r="72" spans="2:12" ht="30" customHeight="1" x14ac:dyDescent="0.25">
      <c r="B72" s="4" t="s">
        <v>126</v>
      </c>
      <c r="C72" s="5">
        <v>2007</v>
      </c>
      <c r="D72" s="6" t="s">
        <v>127</v>
      </c>
      <c r="E72" s="8" t="s">
        <v>128</v>
      </c>
      <c r="F72" s="6" t="s">
        <v>344</v>
      </c>
      <c r="G72" s="6">
        <v>1.74</v>
      </c>
      <c r="H72" s="6" t="s">
        <v>345</v>
      </c>
      <c r="I72" s="6" t="s">
        <v>280</v>
      </c>
      <c r="J72" s="12">
        <v>41473</v>
      </c>
      <c r="K72" s="10" t="s">
        <v>280</v>
      </c>
      <c r="L72" s="23" t="s">
        <v>562</v>
      </c>
    </row>
    <row r="73" spans="2:12" ht="30" customHeight="1" x14ac:dyDescent="0.25">
      <c r="B73" s="1" t="s">
        <v>129</v>
      </c>
      <c r="C73" s="2">
        <v>2007</v>
      </c>
      <c r="D73" s="3" t="s">
        <v>130</v>
      </c>
      <c r="E73" s="7" t="s">
        <v>131</v>
      </c>
      <c r="F73" s="3" t="s">
        <v>346</v>
      </c>
      <c r="G73" s="3" t="s">
        <v>347</v>
      </c>
      <c r="H73" s="3" t="s">
        <v>279</v>
      </c>
      <c r="I73" s="3" t="s">
        <v>280</v>
      </c>
      <c r="J73" s="11">
        <v>41473</v>
      </c>
      <c r="K73" s="9" t="s">
        <v>280</v>
      </c>
      <c r="L73" s="23" t="s">
        <v>562</v>
      </c>
    </row>
    <row r="74" spans="2:12" ht="30" customHeight="1" x14ac:dyDescent="0.25">
      <c r="B74" s="4" t="s">
        <v>132</v>
      </c>
      <c r="C74" s="5">
        <v>2013</v>
      </c>
      <c r="D74" s="6" t="s">
        <v>133</v>
      </c>
      <c r="E74" s="8" t="s">
        <v>134</v>
      </c>
      <c r="F74" s="6" t="s">
        <v>348</v>
      </c>
      <c r="G74" s="6" t="s">
        <v>349</v>
      </c>
      <c r="H74" s="6" t="s">
        <v>291</v>
      </c>
      <c r="I74" s="6" t="s">
        <v>280</v>
      </c>
      <c r="J74" s="12">
        <v>41473</v>
      </c>
      <c r="K74" s="10" t="s">
        <v>280</v>
      </c>
      <c r="L74" s="23" t="s">
        <v>562</v>
      </c>
    </row>
    <row r="75" spans="2:12" ht="30" customHeight="1" x14ac:dyDescent="0.25">
      <c r="B75" s="1" t="s">
        <v>135</v>
      </c>
      <c r="C75" s="2">
        <v>1993</v>
      </c>
      <c r="D75" s="3" t="s">
        <v>136</v>
      </c>
      <c r="E75" s="7" t="s">
        <v>137</v>
      </c>
      <c r="F75" s="3" t="s">
        <v>350</v>
      </c>
      <c r="G75" s="3" t="s">
        <v>286</v>
      </c>
      <c r="H75" s="3" t="s">
        <v>286</v>
      </c>
      <c r="I75" s="3" t="s">
        <v>280</v>
      </c>
      <c r="J75" s="11">
        <v>41473</v>
      </c>
      <c r="K75" s="9" t="s">
        <v>280</v>
      </c>
    </row>
    <row r="76" spans="2:12" ht="30" customHeight="1" x14ac:dyDescent="0.25">
      <c r="B76" s="4" t="s">
        <v>138</v>
      </c>
      <c r="C76" s="5">
        <v>2011</v>
      </c>
      <c r="D76" s="6" t="s">
        <v>139</v>
      </c>
      <c r="E76" s="8" t="s">
        <v>140</v>
      </c>
      <c r="F76" s="6" t="s">
        <v>351</v>
      </c>
      <c r="G76" s="6" t="s">
        <v>352</v>
      </c>
      <c r="H76" s="6" t="s">
        <v>279</v>
      </c>
      <c r="I76" s="6" t="s">
        <v>280</v>
      </c>
      <c r="J76" s="12">
        <v>41473</v>
      </c>
      <c r="K76" s="10" t="s">
        <v>280</v>
      </c>
      <c r="L76" s="23" t="s">
        <v>563</v>
      </c>
    </row>
    <row r="77" spans="2:12" ht="30" customHeight="1" x14ac:dyDescent="0.25">
      <c r="B77" s="1" t="s">
        <v>605</v>
      </c>
      <c r="C77" s="2">
        <v>2015</v>
      </c>
      <c r="D77" s="3" t="s">
        <v>606</v>
      </c>
      <c r="E77" s="7" t="s">
        <v>607</v>
      </c>
      <c r="F77" s="3" t="s">
        <v>281</v>
      </c>
      <c r="G77" s="3" t="s">
        <v>286</v>
      </c>
      <c r="H77" s="3" t="s">
        <v>286</v>
      </c>
      <c r="I77" s="3" t="s">
        <v>280</v>
      </c>
      <c r="J77" s="11">
        <v>42181</v>
      </c>
      <c r="K77" s="9" t="s">
        <v>280</v>
      </c>
      <c r="L77" s="23"/>
    </row>
    <row r="78" spans="2:12" ht="30" customHeight="1" x14ac:dyDescent="0.25">
      <c r="B78" s="4" t="s">
        <v>141</v>
      </c>
      <c r="C78" s="5">
        <v>1986</v>
      </c>
      <c r="D78" s="6" t="s">
        <v>142</v>
      </c>
      <c r="E78" s="8" t="s">
        <v>143</v>
      </c>
      <c r="F78" s="6" t="s">
        <v>353</v>
      </c>
      <c r="G78" s="6" t="s">
        <v>354</v>
      </c>
      <c r="H78" s="6" t="s">
        <v>279</v>
      </c>
      <c r="I78" s="6" t="s">
        <v>280</v>
      </c>
      <c r="J78" s="12">
        <v>41473</v>
      </c>
      <c r="K78" s="10" t="s">
        <v>280</v>
      </c>
      <c r="L78" s="23" t="s">
        <v>563</v>
      </c>
    </row>
    <row r="79" spans="2:12" ht="30" customHeight="1" x14ac:dyDescent="0.25">
      <c r="B79" s="1" t="s">
        <v>141</v>
      </c>
      <c r="C79" s="2">
        <v>2009</v>
      </c>
      <c r="D79" s="3" t="s">
        <v>144</v>
      </c>
      <c r="E79" s="7" t="s">
        <v>145</v>
      </c>
      <c r="F79" s="3" t="s">
        <v>281</v>
      </c>
      <c r="G79" s="3" t="s">
        <v>355</v>
      </c>
      <c r="H79" s="3" t="s">
        <v>286</v>
      </c>
      <c r="I79" s="3" t="s">
        <v>280</v>
      </c>
      <c r="J79" s="11">
        <v>41473</v>
      </c>
      <c r="K79" s="9" t="s">
        <v>280</v>
      </c>
    </row>
    <row r="80" spans="2:12" ht="30" customHeight="1" x14ac:dyDescent="0.25">
      <c r="B80" s="4" t="s">
        <v>146</v>
      </c>
      <c r="C80" s="5">
        <v>1997</v>
      </c>
      <c r="D80" s="6" t="s">
        <v>147</v>
      </c>
      <c r="E80" s="8" t="s">
        <v>148</v>
      </c>
      <c r="F80" s="6" t="s">
        <v>356</v>
      </c>
      <c r="G80" s="6" t="s">
        <v>357</v>
      </c>
      <c r="H80" s="6" t="s">
        <v>279</v>
      </c>
      <c r="I80" s="6" t="s">
        <v>280</v>
      </c>
      <c r="J80" s="12">
        <v>41473</v>
      </c>
      <c r="K80" s="10" t="s">
        <v>280</v>
      </c>
      <c r="L80" s="23" t="s">
        <v>562</v>
      </c>
    </row>
    <row r="81" spans="2:12" ht="30" customHeight="1" x14ac:dyDescent="0.25">
      <c r="B81" s="1" t="s">
        <v>149</v>
      </c>
      <c r="C81" s="2">
        <v>2013</v>
      </c>
      <c r="D81" s="3" t="s">
        <v>150</v>
      </c>
      <c r="E81" s="7" t="s">
        <v>151</v>
      </c>
      <c r="F81" s="3" t="s">
        <v>358</v>
      </c>
      <c r="G81" s="3" t="s">
        <v>359</v>
      </c>
      <c r="H81" s="3" t="s">
        <v>279</v>
      </c>
      <c r="I81" s="3" t="s">
        <v>280</v>
      </c>
      <c r="J81" s="11">
        <v>41473</v>
      </c>
      <c r="K81" s="9" t="s">
        <v>280</v>
      </c>
      <c r="L81" s="23" t="s">
        <v>563</v>
      </c>
    </row>
    <row r="82" spans="2:12" ht="30" customHeight="1" x14ac:dyDescent="0.25">
      <c r="B82" s="4" t="s">
        <v>573</v>
      </c>
      <c r="C82" s="5">
        <v>2014</v>
      </c>
      <c r="D82" s="6" t="s">
        <v>574</v>
      </c>
      <c r="E82" s="8" t="s">
        <v>575</v>
      </c>
      <c r="F82" s="6" t="s">
        <v>576</v>
      </c>
      <c r="G82" s="6" t="s">
        <v>577</v>
      </c>
      <c r="H82" s="6" t="s">
        <v>279</v>
      </c>
      <c r="I82" s="6" t="s">
        <v>280</v>
      </c>
      <c r="J82" s="12">
        <v>42025</v>
      </c>
      <c r="K82" s="10" t="s">
        <v>279</v>
      </c>
      <c r="L82" s="23"/>
    </row>
    <row r="83" spans="2:12" ht="30" customHeight="1" x14ac:dyDescent="0.25">
      <c r="B83" s="1" t="s">
        <v>468</v>
      </c>
      <c r="C83" s="2">
        <v>2012</v>
      </c>
      <c r="D83" s="3" t="s">
        <v>469</v>
      </c>
      <c r="E83" s="7" t="s">
        <v>470</v>
      </c>
      <c r="F83" s="3" t="s">
        <v>471</v>
      </c>
      <c r="G83" s="3" t="s">
        <v>395</v>
      </c>
      <c r="H83" s="3" t="s">
        <v>280</v>
      </c>
      <c r="I83" s="3" t="s">
        <v>280</v>
      </c>
      <c r="J83" s="11">
        <v>41512</v>
      </c>
      <c r="K83" s="9" t="s">
        <v>280</v>
      </c>
      <c r="L83" s="23" t="s">
        <v>563</v>
      </c>
    </row>
    <row r="84" spans="2:12" ht="30" customHeight="1" x14ac:dyDescent="0.25">
      <c r="B84" s="4" t="s">
        <v>500</v>
      </c>
      <c r="C84" s="5">
        <v>2013</v>
      </c>
      <c r="D84" s="6" t="s">
        <v>501</v>
      </c>
      <c r="E84" s="8" t="s">
        <v>502</v>
      </c>
      <c r="F84" s="6" t="s">
        <v>503</v>
      </c>
      <c r="G84" s="6" t="s">
        <v>504</v>
      </c>
      <c r="H84" s="6" t="s">
        <v>505</v>
      </c>
      <c r="I84" s="6" t="s">
        <v>506</v>
      </c>
      <c r="J84" s="12">
        <v>41564</v>
      </c>
      <c r="K84" s="10" t="s">
        <v>280</v>
      </c>
      <c r="L84" s="23" t="s">
        <v>562</v>
      </c>
    </row>
    <row r="85" spans="2:12" ht="30" customHeight="1" x14ac:dyDescent="0.25">
      <c r="B85" s="1" t="s">
        <v>152</v>
      </c>
      <c r="C85" s="2">
        <v>2008</v>
      </c>
      <c r="D85" s="3" t="s">
        <v>153</v>
      </c>
      <c r="E85" s="7" t="s">
        <v>154</v>
      </c>
      <c r="F85" s="3" t="s">
        <v>297</v>
      </c>
      <c r="G85" s="3" t="s">
        <v>306</v>
      </c>
      <c r="H85" s="3" t="s">
        <v>279</v>
      </c>
      <c r="I85" s="3" t="s">
        <v>280</v>
      </c>
      <c r="J85" s="11">
        <v>41473</v>
      </c>
      <c r="K85" s="9" t="s">
        <v>280</v>
      </c>
      <c r="L85">
        <v>1</v>
      </c>
    </row>
    <row r="86" spans="2:12" ht="30" customHeight="1" x14ac:dyDescent="0.25">
      <c r="B86" s="4" t="s">
        <v>155</v>
      </c>
      <c r="C86" s="5">
        <v>2010</v>
      </c>
      <c r="D86" s="6" t="s">
        <v>156</v>
      </c>
      <c r="E86" s="8" t="s">
        <v>157</v>
      </c>
      <c r="F86" s="6" t="s">
        <v>360</v>
      </c>
      <c r="G86" s="6" t="s">
        <v>361</v>
      </c>
      <c r="H86" s="6" t="s">
        <v>280</v>
      </c>
      <c r="I86" s="6" t="s">
        <v>280</v>
      </c>
      <c r="J86" s="12">
        <v>41473</v>
      </c>
      <c r="K86" s="10" t="s">
        <v>280</v>
      </c>
      <c r="L86" s="23" t="s">
        <v>563</v>
      </c>
    </row>
    <row r="87" spans="2:12" ht="30" customHeight="1" x14ac:dyDescent="0.25">
      <c r="B87" s="1" t="s">
        <v>158</v>
      </c>
      <c r="C87" s="2">
        <v>2012</v>
      </c>
      <c r="D87" s="3" t="s">
        <v>159</v>
      </c>
      <c r="E87" s="7" t="s">
        <v>160</v>
      </c>
      <c r="F87" s="3" t="s">
        <v>362</v>
      </c>
      <c r="G87" s="3">
        <v>0.5</v>
      </c>
      <c r="H87" s="3" t="s">
        <v>279</v>
      </c>
      <c r="I87" s="3" t="s">
        <v>280</v>
      </c>
      <c r="J87" s="11">
        <v>41473</v>
      </c>
      <c r="K87" s="9" t="s">
        <v>280</v>
      </c>
      <c r="L87" s="23" t="s">
        <v>563</v>
      </c>
    </row>
    <row r="88" spans="2:12" ht="30" customHeight="1" x14ac:dyDescent="0.25">
      <c r="B88" s="4" t="s">
        <v>161</v>
      </c>
      <c r="C88" s="5">
        <v>2002</v>
      </c>
      <c r="D88" s="6" t="s">
        <v>162</v>
      </c>
      <c r="E88" s="8" t="s">
        <v>163</v>
      </c>
      <c r="F88" s="6" t="s">
        <v>363</v>
      </c>
      <c r="G88" s="6">
        <v>2</v>
      </c>
      <c r="H88" s="6" t="s">
        <v>279</v>
      </c>
      <c r="I88" s="6" t="s">
        <v>280</v>
      </c>
      <c r="J88" s="12">
        <v>41473</v>
      </c>
      <c r="K88" s="10" t="s">
        <v>280</v>
      </c>
      <c r="L88" s="23" t="s">
        <v>562</v>
      </c>
    </row>
    <row r="89" spans="2:12" ht="30" customHeight="1" x14ac:dyDescent="0.25">
      <c r="B89" s="1" t="s">
        <v>472</v>
      </c>
      <c r="C89" s="2">
        <v>2012</v>
      </c>
      <c r="D89" s="3" t="s">
        <v>473</v>
      </c>
      <c r="E89" s="7" t="s">
        <v>474</v>
      </c>
      <c r="F89" s="3" t="s">
        <v>475</v>
      </c>
      <c r="G89" s="3" t="s">
        <v>343</v>
      </c>
      <c r="H89" s="3" t="s">
        <v>345</v>
      </c>
      <c r="I89" s="3" t="s">
        <v>280</v>
      </c>
      <c r="J89" s="11">
        <v>41512</v>
      </c>
      <c r="K89" s="9" t="s">
        <v>280</v>
      </c>
      <c r="L89" s="23" t="s">
        <v>562</v>
      </c>
    </row>
    <row r="90" spans="2:12" ht="30" customHeight="1" x14ac:dyDescent="0.25">
      <c r="B90" s="4" t="s">
        <v>476</v>
      </c>
      <c r="C90" s="5">
        <v>2010</v>
      </c>
      <c r="D90" s="6" t="s">
        <v>477</v>
      </c>
      <c r="E90" s="8" t="s">
        <v>478</v>
      </c>
      <c r="F90" s="6" t="s">
        <v>479</v>
      </c>
      <c r="G90" s="6" t="s">
        <v>480</v>
      </c>
      <c r="H90" s="6" t="s">
        <v>279</v>
      </c>
      <c r="I90" s="6" t="s">
        <v>280</v>
      </c>
      <c r="J90" s="12">
        <v>41512</v>
      </c>
      <c r="K90" s="10" t="s">
        <v>280</v>
      </c>
      <c r="L90">
        <v>1</v>
      </c>
    </row>
    <row r="91" spans="2:12" ht="30" customHeight="1" x14ac:dyDescent="0.25">
      <c r="B91" s="1" t="s">
        <v>164</v>
      </c>
      <c r="C91" s="2">
        <v>2010</v>
      </c>
      <c r="D91" s="3" t="s">
        <v>165</v>
      </c>
      <c r="E91" s="7" t="s">
        <v>166</v>
      </c>
      <c r="F91" s="3" t="s">
        <v>364</v>
      </c>
      <c r="G91" s="3" t="s">
        <v>365</v>
      </c>
      <c r="H91" s="3" t="s">
        <v>279</v>
      </c>
      <c r="I91" s="3" t="s">
        <v>280</v>
      </c>
      <c r="J91" s="11">
        <v>41473</v>
      </c>
      <c r="K91" s="9" t="s">
        <v>280</v>
      </c>
    </row>
    <row r="92" spans="2:12" ht="30" customHeight="1" x14ac:dyDescent="0.25">
      <c r="B92" s="4" t="s">
        <v>167</v>
      </c>
      <c r="C92" s="5">
        <v>2003</v>
      </c>
      <c r="D92" s="6" t="s">
        <v>168</v>
      </c>
      <c r="E92" s="8" t="s">
        <v>169</v>
      </c>
      <c r="F92" s="6" t="s">
        <v>330</v>
      </c>
      <c r="G92" s="6" t="s">
        <v>286</v>
      </c>
      <c r="H92" s="6" t="s">
        <v>280</v>
      </c>
      <c r="I92" s="6" t="s">
        <v>280</v>
      </c>
      <c r="J92" s="12">
        <v>41473</v>
      </c>
      <c r="K92" s="10" t="s">
        <v>280</v>
      </c>
    </row>
    <row r="93" spans="2:12" ht="30" customHeight="1" x14ac:dyDescent="0.25">
      <c r="B93" s="1" t="s">
        <v>167</v>
      </c>
      <c r="C93" s="2">
        <v>2003</v>
      </c>
      <c r="D93" s="3" t="s">
        <v>170</v>
      </c>
      <c r="E93" s="7" t="s">
        <v>171</v>
      </c>
      <c r="F93" s="3" t="s">
        <v>330</v>
      </c>
      <c r="G93" s="3" t="s">
        <v>286</v>
      </c>
      <c r="H93" s="3" t="s">
        <v>280</v>
      </c>
      <c r="I93" s="3" t="s">
        <v>280</v>
      </c>
      <c r="J93" s="11">
        <v>41473</v>
      </c>
      <c r="K93" s="9" t="s">
        <v>280</v>
      </c>
    </row>
    <row r="94" spans="2:12" ht="30" customHeight="1" x14ac:dyDescent="0.25">
      <c r="B94" s="4" t="s">
        <v>172</v>
      </c>
      <c r="C94" s="5">
        <v>1963</v>
      </c>
      <c r="D94" s="6" t="s">
        <v>173</v>
      </c>
      <c r="E94" s="8" t="s">
        <v>174</v>
      </c>
      <c r="F94" s="6" t="s">
        <v>282</v>
      </c>
      <c r="G94" s="6">
        <v>2.25</v>
      </c>
      <c r="H94" s="6" t="s">
        <v>291</v>
      </c>
      <c r="I94" s="6" t="s">
        <v>280</v>
      </c>
      <c r="J94" s="12">
        <v>41473</v>
      </c>
      <c r="K94" s="10" t="s">
        <v>280</v>
      </c>
      <c r="L94" s="23" t="s">
        <v>562</v>
      </c>
    </row>
    <row r="95" spans="2:12" ht="30" customHeight="1" x14ac:dyDescent="0.25">
      <c r="B95" s="1" t="s">
        <v>175</v>
      </c>
      <c r="C95" s="2">
        <v>2006</v>
      </c>
      <c r="D95" s="3" t="s">
        <v>176</v>
      </c>
      <c r="E95" s="7" t="s">
        <v>177</v>
      </c>
      <c r="F95" s="3" t="s">
        <v>366</v>
      </c>
      <c r="G95" s="3" t="s">
        <v>331</v>
      </c>
      <c r="H95" s="3" t="s">
        <v>367</v>
      </c>
      <c r="I95" s="3" t="s">
        <v>280</v>
      </c>
      <c r="J95" s="11">
        <v>41473</v>
      </c>
      <c r="K95" s="9" t="s">
        <v>280</v>
      </c>
    </row>
    <row r="96" spans="2:12" ht="30" customHeight="1" x14ac:dyDescent="0.25">
      <c r="B96" s="4" t="s">
        <v>178</v>
      </c>
      <c r="C96" s="5">
        <v>2012</v>
      </c>
      <c r="D96" s="6" t="s">
        <v>179</v>
      </c>
      <c r="E96" s="8" t="s">
        <v>180</v>
      </c>
      <c r="F96" s="6" t="s">
        <v>368</v>
      </c>
      <c r="G96" s="6" t="s">
        <v>369</v>
      </c>
      <c r="H96" s="6" t="s">
        <v>286</v>
      </c>
      <c r="I96" s="6" t="s">
        <v>280</v>
      </c>
      <c r="J96" s="12">
        <v>41473</v>
      </c>
      <c r="K96" s="10" t="s">
        <v>280</v>
      </c>
      <c r="L96" s="23" t="s">
        <v>562</v>
      </c>
    </row>
    <row r="97" spans="2:12" ht="30" customHeight="1" x14ac:dyDescent="0.25">
      <c r="B97" s="1" t="s">
        <v>181</v>
      </c>
      <c r="C97" s="2">
        <v>2012</v>
      </c>
      <c r="D97" s="3" t="s">
        <v>182</v>
      </c>
      <c r="E97" s="7" t="s">
        <v>183</v>
      </c>
      <c r="F97" s="3" t="s">
        <v>370</v>
      </c>
      <c r="G97" s="3" t="s">
        <v>343</v>
      </c>
      <c r="H97" s="3" t="s">
        <v>291</v>
      </c>
      <c r="I97" s="3" t="s">
        <v>280</v>
      </c>
      <c r="J97" s="11">
        <v>41473</v>
      </c>
      <c r="K97" s="9" t="s">
        <v>280</v>
      </c>
      <c r="L97" s="24" t="s">
        <v>562</v>
      </c>
    </row>
    <row r="98" spans="2:12" ht="30" customHeight="1" x14ac:dyDescent="0.25">
      <c r="B98" s="4" t="s">
        <v>184</v>
      </c>
      <c r="C98" s="5">
        <v>2010</v>
      </c>
      <c r="D98" s="6" t="s">
        <v>185</v>
      </c>
      <c r="E98" s="8" t="s">
        <v>186</v>
      </c>
      <c r="F98" s="6" t="s">
        <v>371</v>
      </c>
      <c r="G98" s="6">
        <v>1.2</v>
      </c>
      <c r="H98" s="6" t="s">
        <v>279</v>
      </c>
      <c r="I98" s="6" t="s">
        <v>280</v>
      </c>
      <c r="J98" s="12">
        <v>41473</v>
      </c>
      <c r="K98" s="10" t="s">
        <v>280</v>
      </c>
      <c r="L98" s="23" t="s">
        <v>562</v>
      </c>
    </row>
    <row r="99" spans="2:12" ht="30" customHeight="1" x14ac:dyDescent="0.25">
      <c r="B99" s="1" t="s">
        <v>187</v>
      </c>
      <c r="C99" s="2">
        <v>1964</v>
      </c>
      <c r="D99" s="3" t="s">
        <v>188</v>
      </c>
      <c r="E99" s="7" t="s">
        <v>189</v>
      </c>
      <c r="F99" s="3" t="s">
        <v>282</v>
      </c>
      <c r="G99" s="3" t="s">
        <v>337</v>
      </c>
      <c r="H99" s="3" t="s">
        <v>291</v>
      </c>
      <c r="I99" s="3" t="s">
        <v>372</v>
      </c>
      <c r="J99" s="11">
        <v>41473</v>
      </c>
      <c r="K99" s="9" t="s">
        <v>280</v>
      </c>
      <c r="L99" s="23" t="s">
        <v>562</v>
      </c>
    </row>
    <row r="100" spans="2:12" ht="30" customHeight="1" x14ac:dyDescent="0.25">
      <c r="B100" s="4" t="s">
        <v>190</v>
      </c>
      <c r="C100" s="5">
        <v>2009</v>
      </c>
      <c r="D100" s="6" t="s">
        <v>191</v>
      </c>
      <c r="E100" s="8" t="s">
        <v>192</v>
      </c>
      <c r="F100" s="6" t="s">
        <v>373</v>
      </c>
      <c r="G100" s="6" t="s">
        <v>374</v>
      </c>
      <c r="H100" s="6" t="s">
        <v>398</v>
      </c>
      <c r="I100" s="6" t="s">
        <v>280</v>
      </c>
      <c r="J100" s="12">
        <v>41473</v>
      </c>
      <c r="K100" s="10" t="s">
        <v>280</v>
      </c>
      <c r="L100" s="23" t="s">
        <v>562</v>
      </c>
    </row>
    <row r="101" spans="2:12" ht="30" customHeight="1" x14ac:dyDescent="0.25">
      <c r="B101" s="1" t="s">
        <v>193</v>
      </c>
      <c r="C101" s="2">
        <v>2011</v>
      </c>
      <c r="D101" s="3" t="s">
        <v>194</v>
      </c>
      <c r="E101" s="7" t="s">
        <v>195</v>
      </c>
      <c r="F101" s="3" t="s">
        <v>375</v>
      </c>
      <c r="G101" s="3">
        <v>1.5</v>
      </c>
      <c r="H101" s="3" t="s">
        <v>279</v>
      </c>
      <c r="I101" s="3" t="s">
        <v>280</v>
      </c>
      <c r="J101" s="11">
        <v>41473</v>
      </c>
      <c r="K101" s="9" t="s">
        <v>280</v>
      </c>
      <c r="L101" s="23" t="s">
        <v>562</v>
      </c>
    </row>
    <row r="102" spans="2:12" ht="30" customHeight="1" x14ac:dyDescent="0.25">
      <c r="B102" s="4" t="s">
        <v>196</v>
      </c>
      <c r="C102" s="5">
        <v>2011</v>
      </c>
      <c r="D102" s="6" t="s">
        <v>197</v>
      </c>
      <c r="E102" s="8" t="s">
        <v>198</v>
      </c>
      <c r="F102" s="6" t="s">
        <v>376</v>
      </c>
      <c r="G102" s="6">
        <v>0.23</v>
      </c>
      <c r="H102" s="6" t="s">
        <v>279</v>
      </c>
      <c r="I102" s="6" t="s">
        <v>280</v>
      </c>
      <c r="J102" s="12">
        <v>41473</v>
      </c>
      <c r="K102" s="10" t="s">
        <v>280</v>
      </c>
      <c r="L102" s="23" t="s">
        <v>563</v>
      </c>
    </row>
    <row r="103" spans="2:12" ht="30" customHeight="1" x14ac:dyDescent="0.25">
      <c r="B103" s="1" t="s">
        <v>199</v>
      </c>
      <c r="C103" s="2">
        <v>2001</v>
      </c>
      <c r="D103" s="3" t="s">
        <v>200</v>
      </c>
      <c r="E103" s="7" t="s">
        <v>201</v>
      </c>
      <c r="F103" s="3" t="s">
        <v>377</v>
      </c>
      <c r="G103" s="3" t="s">
        <v>345</v>
      </c>
      <c r="H103" s="3" t="s">
        <v>345</v>
      </c>
      <c r="I103" s="3" t="s">
        <v>280</v>
      </c>
      <c r="J103" s="11">
        <v>41473</v>
      </c>
      <c r="K103" s="9" t="s">
        <v>280</v>
      </c>
    </row>
    <row r="104" spans="2:12" ht="30" customHeight="1" x14ac:dyDescent="0.25">
      <c r="B104" s="4" t="s">
        <v>202</v>
      </c>
      <c r="C104" s="5">
        <v>1972</v>
      </c>
      <c r="D104" s="6" t="s">
        <v>203</v>
      </c>
      <c r="E104" s="8" t="s">
        <v>204</v>
      </c>
      <c r="F104" s="6" t="s">
        <v>282</v>
      </c>
      <c r="G104" s="6" t="s">
        <v>283</v>
      </c>
      <c r="H104" s="6" t="s">
        <v>280</v>
      </c>
      <c r="I104" s="6" t="s">
        <v>280</v>
      </c>
      <c r="J104" s="12">
        <v>41473</v>
      </c>
      <c r="K104" s="10" t="s">
        <v>280</v>
      </c>
      <c r="L104" s="23" t="s">
        <v>563</v>
      </c>
    </row>
    <row r="105" spans="2:12" ht="30" customHeight="1" x14ac:dyDescent="0.25">
      <c r="B105" s="1" t="s">
        <v>205</v>
      </c>
      <c r="C105" s="2">
        <v>2013</v>
      </c>
      <c r="D105" s="3" t="s">
        <v>206</v>
      </c>
      <c r="E105" s="7" t="s">
        <v>207</v>
      </c>
      <c r="F105" s="3" t="s">
        <v>305</v>
      </c>
      <c r="G105" s="3" t="s">
        <v>378</v>
      </c>
      <c r="H105" s="3" t="s">
        <v>291</v>
      </c>
      <c r="I105" s="3" t="s">
        <v>280</v>
      </c>
      <c r="J105" s="11">
        <v>41473</v>
      </c>
      <c r="K105" s="9" t="s">
        <v>279</v>
      </c>
      <c r="L105" s="23" t="s">
        <v>563</v>
      </c>
    </row>
    <row r="106" spans="2:12" ht="30" customHeight="1" x14ac:dyDescent="0.25">
      <c r="B106" s="4" t="s">
        <v>208</v>
      </c>
      <c r="C106" s="5">
        <v>2008</v>
      </c>
      <c r="D106" s="6" t="s">
        <v>209</v>
      </c>
      <c r="E106" s="8" t="s">
        <v>210</v>
      </c>
      <c r="F106" s="6" t="s">
        <v>379</v>
      </c>
      <c r="G106" s="6" t="s">
        <v>380</v>
      </c>
      <c r="H106" s="6" t="s">
        <v>381</v>
      </c>
      <c r="I106" s="6" t="s">
        <v>280</v>
      </c>
      <c r="J106" s="12">
        <v>41473</v>
      </c>
      <c r="K106" s="10" t="s">
        <v>280</v>
      </c>
      <c r="L106" s="23" t="s">
        <v>563</v>
      </c>
    </row>
    <row r="107" spans="2:12" ht="30" customHeight="1" x14ac:dyDescent="0.25">
      <c r="B107" s="1" t="s">
        <v>211</v>
      </c>
      <c r="C107" s="2">
        <v>2010</v>
      </c>
      <c r="D107" s="3" t="s">
        <v>212</v>
      </c>
      <c r="E107" s="7" t="s">
        <v>213</v>
      </c>
      <c r="F107" s="3" t="s">
        <v>382</v>
      </c>
      <c r="G107" s="3" t="s">
        <v>383</v>
      </c>
      <c r="H107" s="3" t="s">
        <v>280</v>
      </c>
      <c r="I107" s="3" t="s">
        <v>280</v>
      </c>
      <c r="J107" s="11">
        <v>41473</v>
      </c>
      <c r="K107" s="9" t="s">
        <v>280</v>
      </c>
      <c r="L107" s="23" t="s">
        <v>563</v>
      </c>
    </row>
    <row r="108" spans="2:12" ht="30" customHeight="1" x14ac:dyDescent="0.25">
      <c r="B108" s="4" t="s">
        <v>214</v>
      </c>
      <c r="C108" s="5">
        <v>2005</v>
      </c>
      <c r="D108" s="6" t="s">
        <v>215</v>
      </c>
      <c r="E108" s="8" t="s">
        <v>216</v>
      </c>
      <c r="F108" s="6" t="s">
        <v>384</v>
      </c>
      <c r="G108" s="6" t="s">
        <v>385</v>
      </c>
      <c r="H108" s="6" t="s">
        <v>280</v>
      </c>
      <c r="I108" s="6" t="s">
        <v>280</v>
      </c>
      <c r="J108" s="12">
        <v>41473</v>
      </c>
      <c r="K108" s="10" t="s">
        <v>280</v>
      </c>
      <c r="L108" s="23" t="s">
        <v>563</v>
      </c>
    </row>
    <row r="109" spans="2:12" ht="30" customHeight="1" x14ac:dyDescent="0.25">
      <c r="B109" s="1" t="s">
        <v>214</v>
      </c>
      <c r="C109" s="2">
        <v>2007</v>
      </c>
      <c r="D109" s="3" t="s">
        <v>217</v>
      </c>
      <c r="E109" s="7" t="s">
        <v>218</v>
      </c>
      <c r="F109" s="3" t="s">
        <v>386</v>
      </c>
      <c r="G109" s="3" t="s">
        <v>387</v>
      </c>
      <c r="H109" s="3" t="s">
        <v>279</v>
      </c>
      <c r="I109" s="3" t="s">
        <v>280</v>
      </c>
      <c r="J109" s="11">
        <v>41473</v>
      </c>
      <c r="K109" s="9" t="s">
        <v>280</v>
      </c>
      <c r="L109" s="23" t="s">
        <v>562</v>
      </c>
    </row>
    <row r="110" spans="2:12" ht="30" customHeight="1" x14ac:dyDescent="0.25">
      <c r="B110" s="4" t="s">
        <v>214</v>
      </c>
      <c r="C110" s="5">
        <v>2014</v>
      </c>
      <c r="D110" s="6" t="s">
        <v>548</v>
      </c>
      <c r="E110" s="8" t="s">
        <v>549</v>
      </c>
      <c r="F110" s="6" t="s">
        <v>550</v>
      </c>
      <c r="G110" s="6" t="s">
        <v>551</v>
      </c>
      <c r="H110" s="6" t="s">
        <v>279</v>
      </c>
      <c r="I110" s="6" t="s">
        <v>280</v>
      </c>
      <c r="J110" s="12">
        <v>41802</v>
      </c>
      <c r="K110" s="10" t="s">
        <v>280</v>
      </c>
      <c r="L110" s="23" t="s">
        <v>562</v>
      </c>
    </row>
    <row r="111" spans="2:12" ht="30" customHeight="1" x14ac:dyDescent="0.25">
      <c r="B111" s="1" t="s">
        <v>219</v>
      </c>
      <c r="C111" s="2">
        <v>2011</v>
      </c>
      <c r="D111" s="3" t="s">
        <v>220</v>
      </c>
      <c r="E111" s="7" t="s">
        <v>221</v>
      </c>
      <c r="F111" s="3" t="s">
        <v>388</v>
      </c>
      <c r="G111" s="3" t="s">
        <v>389</v>
      </c>
      <c r="H111" s="3" t="s">
        <v>279</v>
      </c>
      <c r="I111" s="3" t="s">
        <v>280</v>
      </c>
      <c r="J111" s="11">
        <v>41473</v>
      </c>
      <c r="K111" s="9" t="s">
        <v>280</v>
      </c>
      <c r="L111">
        <v>1</v>
      </c>
    </row>
    <row r="112" spans="2:12" ht="30" customHeight="1" x14ac:dyDescent="0.25">
      <c r="B112" s="4" t="s">
        <v>219</v>
      </c>
      <c r="C112" s="5">
        <v>2012</v>
      </c>
      <c r="D112" s="6" t="s">
        <v>222</v>
      </c>
      <c r="E112" s="8" t="s">
        <v>223</v>
      </c>
      <c r="F112" s="6" t="s">
        <v>390</v>
      </c>
      <c r="G112" s="6">
        <v>0.5</v>
      </c>
      <c r="H112" s="6" t="s">
        <v>279</v>
      </c>
      <c r="I112" s="6" t="s">
        <v>280</v>
      </c>
      <c r="J112" s="12">
        <v>41473</v>
      </c>
      <c r="K112" s="10" t="s">
        <v>280</v>
      </c>
      <c r="L112" s="23" t="s">
        <v>563</v>
      </c>
    </row>
    <row r="113" spans="2:12" ht="30" customHeight="1" x14ac:dyDescent="0.25">
      <c r="B113" s="1" t="s">
        <v>224</v>
      </c>
      <c r="C113" s="2">
        <v>1998</v>
      </c>
      <c r="D113" s="3" t="s">
        <v>225</v>
      </c>
      <c r="E113" s="7" t="s">
        <v>226</v>
      </c>
      <c r="F113" s="3" t="s">
        <v>391</v>
      </c>
      <c r="G113" s="3" t="s">
        <v>392</v>
      </c>
      <c r="H113" s="3" t="s">
        <v>345</v>
      </c>
      <c r="I113" s="3" t="s">
        <v>280</v>
      </c>
      <c r="J113" s="11">
        <v>41473</v>
      </c>
      <c r="K113" s="9" t="s">
        <v>280</v>
      </c>
    </row>
    <row r="114" spans="2:12" ht="30" customHeight="1" x14ac:dyDescent="0.25">
      <c r="B114" s="4" t="s">
        <v>522</v>
      </c>
      <c r="C114" s="5">
        <v>2013</v>
      </c>
      <c r="D114" s="6" t="s">
        <v>523</v>
      </c>
      <c r="E114" s="8" t="s">
        <v>524</v>
      </c>
      <c r="F114" s="6" t="s">
        <v>525</v>
      </c>
      <c r="G114" s="6" t="s">
        <v>526</v>
      </c>
      <c r="H114" s="6" t="s">
        <v>279</v>
      </c>
      <c r="I114" s="6" t="s">
        <v>280</v>
      </c>
      <c r="J114" s="12">
        <v>41607</v>
      </c>
      <c r="K114" s="10" t="s">
        <v>279</v>
      </c>
      <c r="L114">
        <v>1</v>
      </c>
    </row>
    <row r="115" spans="2:12" ht="30" customHeight="1" x14ac:dyDescent="0.25">
      <c r="B115" s="1" t="s">
        <v>227</v>
      </c>
      <c r="C115" s="2">
        <v>2007</v>
      </c>
      <c r="D115" s="3" t="s">
        <v>228</v>
      </c>
      <c r="E115" s="7" t="s">
        <v>229</v>
      </c>
      <c r="F115" s="3" t="s">
        <v>393</v>
      </c>
      <c r="G115" s="3" t="s">
        <v>343</v>
      </c>
      <c r="H115" s="3" t="s">
        <v>280</v>
      </c>
      <c r="I115" s="3" t="s">
        <v>280</v>
      </c>
      <c r="J115" s="11">
        <v>41473</v>
      </c>
      <c r="K115" s="9" t="s">
        <v>280</v>
      </c>
      <c r="L115" s="24" t="s">
        <v>562</v>
      </c>
    </row>
    <row r="116" spans="2:12" ht="30" customHeight="1" x14ac:dyDescent="0.25">
      <c r="B116" s="4" t="s">
        <v>230</v>
      </c>
      <c r="C116" s="5">
        <v>2011</v>
      </c>
      <c r="D116" s="6" t="s">
        <v>231</v>
      </c>
      <c r="E116" s="8" t="s">
        <v>232</v>
      </c>
      <c r="F116" s="6" t="s">
        <v>394</v>
      </c>
      <c r="G116" s="6" t="s">
        <v>395</v>
      </c>
      <c r="H116" s="6" t="s">
        <v>280</v>
      </c>
      <c r="I116" s="6" t="s">
        <v>280</v>
      </c>
      <c r="J116" s="12">
        <v>41473</v>
      </c>
      <c r="K116" s="10" t="s">
        <v>280</v>
      </c>
      <c r="L116" s="23" t="s">
        <v>563</v>
      </c>
    </row>
    <row r="117" spans="2:12" ht="30" customHeight="1" x14ac:dyDescent="0.25">
      <c r="B117" s="1" t="s">
        <v>233</v>
      </c>
      <c r="C117" s="2">
        <v>2012</v>
      </c>
      <c r="D117" s="3" t="s">
        <v>234</v>
      </c>
      <c r="E117" s="7" t="s">
        <v>235</v>
      </c>
      <c r="F117" s="3" t="s">
        <v>396</v>
      </c>
      <c r="G117" s="3" t="s">
        <v>397</v>
      </c>
      <c r="H117" s="3" t="s">
        <v>398</v>
      </c>
      <c r="I117" s="3" t="s">
        <v>280</v>
      </c>
      <c r="J117" s="11">
        <v>41473</v>
      </c>
      <c r="K117" s="9" t="s">
        <v>280</v>
      </c>
    </row>
    <row r="118" spans="2:12" ht="30" customHeight="1" x14ac:dyDescent="0.25">
      <c r="B118" s="4" t="s">
        <v>233</v>
      </c>
      <c r="C118" s="5">
        <v>2014</v>
      </c>
      <c r="D118" s="6" t="s">
        <v>564</v>
      </c>
      <c r="E118" s="8" t="s">
        <v>565</v>
      </c>
      <c r="F118" s="6" t="s">
        <v>566</v>
      </c>
      <c r="G118" s="6" t="s">
        <v>567</v>
      </c>
      <c r="H118" s="6" t="s">
        <v>279</v>
      </c>
      <c r="I118" s="6" t="s">
        <v>280</v>
      </c>
      <c r="J118" s="12">
        <v>42025</v>
      </c>
      <c r="K118" s="10" t="s">
        <v>279</v>
      </c>
    </row>
    <row r="119" spans="2:12" ht="30" customHeight="1" x14ac:dyDescent="0.25">
      <c r="B119" s="1" t="s">
        <v>236</v>
      </c>
      <c r="C119" s="2">
        <v>2009</v>
      </c>
      <c r="D119" s="3" t="s">
        <v>237</v>
      </c>
      <c r="E119" s="7" t="s">
        <v>238</v>
      </c>
      <c r="F119" s="3" t="s">
        <v>399</v>
      </c>
      <c r="G119" s="3">
        <v>1.55</v>
      </c>
      <c r="H119" s="3" t="s">
        <v>291</v>
      </c>
      <c r="I119" s="3" t="s">
        <v>280</v>
      </c>
      <c r="J119" s="11">
        <v>41473</v>
      </c>
      <c r="K119" s="9" t="s">
        <v>280</v>
      </c>
      <c r="L119" s="23" t="s">
        <v>562</v>
      </c>
    </row>
    <row r="120" spans="2:12" ht="30" customHeight="1" x14ac:dyDescent="0.25">
      <c r="B120" s="4" t="s">
        <v>239</v>
      </c>
      <c r="C120" s="5">
        <v>2010</v>
      </c>
      <c r="D120" s="6" t="s">
        <v>240</v>
      </c>
      <c r="E120" s="8" t="s">
        <v>241</v>
      </c>
      <c r="F120" s="6" t="s">
        <v>400</v>
      </c>
      <c r="G120" s="6" t="s">
        <v>401</v>
      </c>
      <c r="H120" s="6" t="s">
        <v>279</v>
      </c>
      <c r="I120" s="6" t="s">
        <v>280</v>
      </c>
      <c r="J120" s="12">
        <v>41473</v>
      </c>
      <c r="K120" s="10" t="s">
        <v>280</v>
      </c>
    </row>
    <row r="121" spans="2:12" ht="30" customHeight="1" x14ac:dyDescent="0.25">
      <c r="B121" s="1" t="s">
        <v>242</v>
      </c>
      <c r="C121" s="2">
        <v>1992</v>
      </c>
      <c r="D121" s="3" t="s">
        <v>243</v>
      </c>
      <c r="E121" s="7" t="s">
        <v>244</v>
      </c>
      <c r="F121" s="3" t="s">
        <v>402</v>
      </c>
      <c r="G121" s="3" t="s">
        <v>403</v>
      </c>
      <c r="H121" s="3" t="s">
        <v>280</v>
      </c>
      <c r="I121" s="3" t="s">
        <v>280</v>
      </c>
      <c r="J121" s="11">
        <v>41473</v>
      </c>
      <c r="K121" s="9" t="s">
        <v>280</v>
      </c>
      <c r="L121" s="23" t="s">
        <v>562</v>
      </c>
    </row>
    <row r="122" spans="2:12" ht="30" customHeight="1" x14ac:dyDescent="0.25">
      <c r="B122" s="4" t="s">
        <v>245</v>
      </c>
      <c r="C122" s="5">
        <v>2011</v>
      </c>
      <c r="D122" s="6" t="s">
        <v>246</v>
      </c>
      <c r="E122" s="8" t="s">
        <v>247</v>
      </c>
      <c r="F122" s="6" t="s">
        <v>404</v>
      </c>
      <c r="G122" s="6">
        <v>1.88</v>
      </c>
      <c r="H122" s="6" t="s">
        <v>279</v>
      </c>
      <c r="I122" s="6" t="s">
        <v>280</v>
      </c>
      <c r="J122" s="12">
        <v>41473</v>
      </c>
      <c r="K122" s="10" t="s">
        <v>279</v>
      </c>
      <c r="L122" s="24" t="s">
        <v>562</v>
      </c>
    </row>
    <row r="123" spans="2:12" ht="30" customHeight="1" x14ac:dyDescent="0.25">
      <c r="B123" s="1" t="s">
        <v>248</v>
      </c>
      <c r="C123" s="2">
        <v>2013</v>
      </c>
      <c r="D123" s="3" t="s">
        <v>249</v>
      </c>
      <c r="E123" s="7" t="s">
        <v>250</v>
      </c>
      <c r="F123" s="3" t="s">
        <v>405</v>
      </c>
      <c r="G123" s="3">
        <v>1.43</v>
      </c>
      <c r="H123" s="3" t="s">
        <v>279</v>
      </c>
      <c r="I123" s="3" t="s">
        <v>280</v>
      </c>
      <c r="J123" s="11">
        <v>41473</v>
      </c>
      <c r="K123" s="9" t="s">
        <v>280</v>
      </c>
      <c r="L123" s="23" t="s">
        <v>562</v>
      </c>
    </row>
    <row r="124" spans="2:12" ht="30" customHeight="1" x14ac:dyDescent="0.25">
      <c r="B124" s="4" t="s">
        <v>544</v>
      </c>
      <c r="C124" s="5">
        <v>2014</v>
      </c>
      <c r="D124" s="6" t="s">
        <v>545</v>
      </c>
      <c r="E124" s="8" t="s">
        <v>546</v>
      </c>
      <c r="F124" s="6" t="s">
        <v>547</v>
      </c>
      <c r="G124" s="6">
        <v>1.21</v>
      </c>
      <c r="H124" s="6" t="s">
        <v>286</v>
      </c>
      <c r="I124" s="6" t="s">
        <v>280</v>
      </c>
      <c r="J124" s="12">
        <v>41750</v>
      </c>
      <c r="K124" s="10" t="s">
        <v>280</v>
      </c>
      <c r="L124" s="23" t="s">
        <v>562</v>
      </c>
    </row>
    <row r="125" spans="2:12" ht="30" customHeight="1" x14ac:dyDescent="0.25">
      <c r="B125" s="1" t="s">
        <v>251</v>
      </c>
      <c r="C125" s="2">
        <v>2007</v>
      </c>
      <c r="D125" s="3" t="s">
        <v>252</v>
      </c>
      <c r="E125" s="7" t="s">
        <v>253</v>
      </c>
      <c r="F125" s="3" t="s">
        <v>406</v>
      </c>
      <c r="G125" s="3" t="s">
        <v>407</v>
      </c>
      <c r="H125" s="3" t="s">
        <v>280</v>
      </c>
      <c r="I125" s="3" t="s">
        <v>416</v>
      </c>
      <c r="J125" s="11">
        <v>41473</v>
      </c>
      <c r="K125" s="9" t="s">
        <v>280</v>
      </c>
    </row>
    <row r="126" spans="2:12" ht="30" customHeight="1" x14ac:dyDescent="0.25">
      <c r="B126" s="4" t="s">
        <v>481</v>
      </c>
      <c r="C126" s="5">
        <v>1967</v>
      </c>
      <c r="D126" s="6" t="s">
        <v>482</v>
      </c>
      <c r="E126" s="8" t="s">
        <v>483</v>
      </c>
      <c r="F126" s="6" t="s">
        <v>484</v>
      </c>
      <c r="G126" s="6" t="s">
        <v>485</v>
      </c>
      <c r="H126" s="6" t="s">
        <v>291</v>
      </c>
      <c r="I126" s="6" t="s">
        <v>486</v>
      </c>
      <c r="J126" s="12">
        <v>41512</v>
      </c>
      <c r="K126" s="10" t="s">
        <v>280</v>
      </c>
      <c r="L126" s="23" t="s">
        <v>563</v>
      </c>
    </row>
    <row r="127" spans="2:12" ht="30" customHeight="1" x14ac:dyDescent="0.25">
      <c r="B127" s="1" t="s">
        <v>254</v>
      </c>
      <c r="C127" s="2">
        <v>1962</v>
      </c>
      <c r="D127" s="3" t="s">
        <v>255</v>
      </c>
      <c r="E127" s="7" t="s">
        <v>256</v>
      </c>
      <c r="F127" s="3" t="s">
        <v>282</v>
      </c>
      <c r="G127" s="3">
        <v>1.6</v>
      </c>
      <c r="H127" s="3" t="s">
        <v>291</v>
      </c>
      <c r="I127" s="3" t="s">
        <v>280</v>
      </c>
      <c r="J127" s="11">
        <v>41473</v>
      </c>
      <c r="K127" s="9" t="s">
        <v>280</v>
      </c>
      <c r="L127" s="23" t="s">
        <v>562</v>
      </c>
    </row>
    <row r="128" spans="2:12" ht="30" customHeight="1" x14ac:dyDescent="0.25">
      <c r="B128" s="4" t="s">
        <v>592</v>
      </c>
      <c r="C128" s="5">
        <v>2010</v>
      </c>
      <c r="D128" s="6" t="s">
        <v>593</v>
      </c>
      <c r="E128" s="8" t="s">
        <v>594</v>
      </c>
      <c r="F128" s="6" t="s">
        <v>595</v>
      </c>
      <c r="G128" s="6">
        <v>3.33</v>
      </c>
      <c r="H128" s="6" t="s">
        <v>279</v>
      </c>
      <c r="I128" s="6" t="s">
        <v>280</v>
      </c>
      <c r="J128" s="12">
        <v>42025</v>
      </c>
      <c r="K128" s="10" t="s">
        <v>280</v>
      </c>
      <c r="L128" s="25"/>
    </row>
    <row r="129" spans="2:12" ht="30" customHeight="1" x14ac:dyDescent="0.25">
      <c r="B129" s="1" t="s">
        <v>527</v>
      </c>
      <c r="C129" s="2">
        <v>2013</v>
      </c>
      <c r="D129" s="3" t="s">
        <v>528</v>
      </c>
      <c r="E129" s="7" t="s">
        <v>529</v>
      </c>
      <c r="F129" s="3" t="s">
        <v>530</v>
      </c>
      <c r="G129" s="3" t="s">
        <v>286</v>
      </c>
      <c r="H129" s="3" t="s">
        <v>286</v>
      </c>
      <c r="I129" s="3" t="s">
        <v>286</v>
      </c>
      <c r="J129" s="11">
        <v>41607</v>
      </c>
      <c r="K129" s="9" t="s">
        <v>280</v>
      </c>
    </row>
    <row r="130" spans="2:12" ht="30" customHeight="1" x14ac:dyDescent="0.25">
      <c r="B130" s="4" t="s">
        <v>557</v>
      </c>
      <c r="C130" s="5">
        <v>2014</v>
      </c>
      <c r="D130" s="6" t="s">
        <v>558</v>
      </c>
      <c r="E130" s="8" t="s">
        <v>559</v>
      </c>
      <c r="F130" s="6" t="s">
        <v>560</v>
      </c>
      <c r="G130" s="6" t="s">
        <v>561</v>
      </c>
      <c r="H130" s="6" t="s">
        <v>286</v>
      </c>
      <c r="I130" s="6" t="s">
        <v>286</v>
      </c>
      <c r="J130" s="12">
        <v>41906</v>
      </c>
      <c r="K130" s="10" t="s">
        <v>279</v>
      </c>
    </row>
    <row r="131" spans="2:12" ht="30" customHeight="1" x14ac:dyDescent="0.25">
      <c r="B131" s="1" t="s">
        <v>257</v>
      </c>
      <c r="C131" s="2">
        <v>2008</v>
      </c>
      <c r="D131" s="3" t="s">
        <v>258</v>
      </c>
      <c r="E131" s="7" t="s">
        <v>259</v>
      </c>
      <c r="F131" s="3" t="s">
        <v>408</v>
      </c>
      <c r="G131" s="3" t="s">
        <v>409</v>
      </c>
      <c r="H131" s="3" t="s">
        <v>279</v>
      </c>
      <c r="I131" s="3" t="s">
        <v>280</v>
      </c>
      <c r="J131" s="11">
        <v>41473</v>
      </c>
      <c r="K131" s="9" t="s">
        <v>280</v>
      </c>
      <c r="L131" s="23" t="s">
        <v>562</v>
      </c>
    </row>
    <row r="132" spans="2:12" ht="30" customHeight="1" x14ac:dyDescent="0.25">
      <c r="B132" s="4" t="s">
        <v>260</v>
      </c>
      <c r="C132" s="5">
        <v>2012</v>
      </c>
      <c r="D132" s="6" t="s">
        <v>261</v>
      </c>
      <c r="E132" s="8" t="s">
        <v>262</v>
      </c>
      <c r="F132" s="6" t="s">
        <v>410</v>
      </c>
      <c r="G132" s="6" t="s">
        <v>345</v>
      </c>
      <c r="H132" s="6" t="s">
        <v>398</v>
      </c>
      <c r="I132" s="6" t="s">
        <v>280</v>
      </c>
      <c r="J132" s="12">
        <v>41473</v>
      </c>
      <c r="K132" s="10" t="s">
        <v>280</v>
      </c>
    </row>
    <row r="133" spans="2:12" ht="30" customHeight="1" x14ac:dyDescent="0.25">
      <c r="B133" s="1" t="s">
        <v>578</v>
      </c>
      <c r="C133" s="2">
        <v>2014</v>
      </c>
      <c r="D133" s="3" t="s">
        <v>579</v>
      </c>
      <c r="E133" s="7" t="s">
        <v>580</v>
      </c>
      <c r="F133" s="3" t="s">
        <v>581</v>
      </c>
      <c r="G133" s="3" t="s">
        <v>347</v>
      </c>
      <c r="H133" s="3" t="s">
        <v>279</v>
      </c>
      <c r="I133" s="3" t="s">
        <v>280</v>
      </c>
      <c r="J133" s="11">
        <v>42025</v>
      </c>
      <c r="K133" s="9" t="s">
        <v>280</v>
      </c>
    </row>
    <row r="134" spans="2:12" ht="30" customHeight="1" x14ac:dyDescent="0.25">
      <c r="B134" s="4" t="s">
        <v>263</v>
      </c>
      <c r="C134" s="5">
        <v>2013</v>
      </c>
      <c r="D134" s="6" t="s">
        <v>264</v>
      </c>
      <c r="E134" s="8" t="s">
        <v>265</v>
      </c>
      <c r="F134" s="6" t="s">
        <v>411</v>
      </c>
      <c r="G134" s="6" t="s">
        <v>335</v>
      </c>
      <c r="H134" s="6" t="s">
        <v>279</v>
      </c>
      <c r="I134" s="6" t="s">
        <v>280</v>
      </c>
      <c r="J134" s="12">
        <v>41473</v>
      </c>
      <c r="K134" s="10" t="s">
        <v>280</v>
      </c>
      <c r="L134" s="23" t="s">
        <v>562</v>
      </c>
    </row>
    <row r="135" spans="2:12" ht="30" customHeight="1" x14ac:dyDescent="0.25">
      <c r="B135" s="1" t="s">
        <v>266</v>
      </c>
      <c r="C135" s="2">
        <v>2013</v>
      </c>
      <c r="D135" s="3" t="s">
        <v>267</v>
      </c>
      <c r="E135" s="7" t="s">
        <v>268</v>
      </c>
      <c r="F135" s="3" t="s">
        <v>412</v>
      </c>
      <c r="G135" s="3" t="s">
        <v>413</v>
      </c>
      <c r="H135" s="3" t="s">
        <v>279</v>
      </c>
      <c r="I135" s="3" t="s">
        <v>280</v>
      </c>
      <c r="J135" s="11">
        <v>41473</v>
      </c>
      <c r="K135" s="9" t="s">
        <v>280</v>
      </c>
      <c r="L135" s="24" t="s">
        <v>562</v>
      </c>
    </row>
    <row r="136" spans="2:12" ht="30" customHeight="1" x14ac:dyDescent="0.25">
      <c r="B136" s="4" t="s">
        <v>269</v>
      </c>
      <c r="C136" s="5">
        <v>2010</v>
      </c>
      <c r="D136" s="6" t="s">
        <v>270</v>
      </c>
      <c r="E136" s="8" t="s">
        <v>271</v>
      </c>
      <c r="F136" s="6" t="s">
        <v>330</v>
      </c>
      <c r="G136" s="6" t="s">
        <v>286</v>
      </c>
      <c r="H136" s="6" t="s">
        <v>286</v>
      </c>
      <c r="I136" s="6" t="s">
        <v>280</v>
      </c>
      <c r="J136" s="12">
        <v>41473</v>
      </c>
      <c r="K136" s="10" t="s">
        <v>279</v>
      </c>
    </row>
    <row r="137" spans="2:12" ht="30" customHeight="1" x14ac:dyDescent="0.25">
      <c r="B137" s="1" t="s">
        <v>487</v>
      </c>
      <c r="C137" s="2">
        <v>2000</v>
      </c>
      <c r="D137" s="3" t="s">
        <v>488</v>
      </c>
      <c r="E137" s="7" t="s">
        <v>489</v>
      </c>
      <c r="F137" s="3" t="s">
        <v>490</v>
      </c>
      <c r="G137" s="3" t="s">
        <v>491</v>
      </c>
      <c r="H137" s="3" t="s">
        <v>280</v>
      </c>
      <c r="I137" s="3" t="s">
        <v>280</v>
      </c>
      <c r="J137" s="11">
        <v>41512</v>
      </c>
      <c r="K137" s="9" t="s">
        <v>280</v>
      </c>
      <c r="L137" s="23" t="s">
        <v>563</v>
      </c>
    </row>
    <row r="138" spans="2:12" ht="30" customHeight="1" x14ac:dyDescent="0.25">
      <c r="B138" s="4" t="s">
        <v>492</v>
      </c>
      <c r="C138" s="5">
        <v>2011</v>
      </c>
      <c r="D138" s="6" t="s">
        <v>493</v>
      </c>
      <c r="E138" s="8" t="s">
        <v>494</v>
      </c>
      <c r="F138" s="6" t="s">
        <v>495</v>
      </c>
      <c r="G138" s="6" t="s">
        <v>496</v>
      </c>
      <c r="H138" s="6" t="s">
        <v>280</v>
      </c>
      <c r="I138" s="6" t="s">
        <v>280</v>
      </c>
      <c r="J138" s="12">
        <v>41512</v>
      </c>
      <c r="K138" s="10" t="s">
        <v>280</v>
      </c>
      <c r="L138" s="24" t="s">
        <v>562</v>
      </c>
    </row>
    <row r="139" spans="2:12" ht="29.25" customHeight="1" x14ac:dyDescent="0.25">
      <c r="B139" s="26" t="s">
        <v>531</v>
      </c>
      <c r="C139" s="27">
        <v>2013</v>
      </c>
      <c r="D139" s="28" t="s">
        <v>532</v>
      </c>
      <c r="E139" s="29" t="s">
        <v>533</v>
      </c>
      <c r="F139" s="28" t="s">
        <v>534</v>
      </c>
      <c r="G139" s="28">
        <v>1.07</v>
      </c>
      <c r="H139" s="28" t="s">
        <v>279</v>
      </c>
      <c r="I139" s="28" t="s">
        <v>280</v>
      </c>
      <c r="J139" s="30">
        <v>41607</v>
      </c>
      <c r="K139" s="31" t="s">
        <v>280</v>
      </c>
      <c r="L139">
        <v>1</v>
      </c>
    </row>
  </sheetData>
  <autoFilter ref="B4:J139"/>
  <hyperlinks>
    <hyperlink ref="E5" r:id="rId1"/>
    <hyperlink ref="E7" r:id="rId2"/>
    <hyperlink ref="E16" r:id="rId3"/>
    <hyperlink ref="E17" r:id="rId4"/>
    <hyperlink ref="E18" r:id="rId5"/>
    <hyperlink ref="E19" r:id="rId6"/>
    <hyperlink ref="E23" r:id="rId7"/>
    <hyperlink ref="E24" r:id="rId8"/>
    <hyperlink ref="E25" r:id="rId9"/>
    <hyperlink ref="E26" r:id="rId10"/>
    <hyperlink ref="E27" r:id="rId11"/>
    <hyperlink ref="E28" r:id="rId12"/>
    <hyperlink ref="E30" r:id="rId13"/>
    <hyperlink ref="E33" r:id="rId14"/>
    <hyperlink ref="E36" r:id="rId15"/>
    <hyperlink ref="E37" r:id="rId16"/>
    <hyperlink ref="E38" r:id="rId17"/>
    <hyperlink ref="E39" r:id="rId18"/>
    <hyperlink ref="E40" r:id="rId19"/>
    <hyperlink ref="E42" r:id="rId20"/>
    <hyperlink ref="E44" r:id="rId21"/>
    <hyperlink ref="E45" r:id="rId22"/>
    <hyperlink ref="E46" r:id="rId23"/>
    <hyperlink ref="E47" r:id="rId24"/>
    <hyperlink ref="E48" r:id="rId25"/>
    <hyperlink ref="E49" r:id="rId26"/>
    <hyperlink ref="E51" r:id="rId27"/>
    <hyperlink ref="E52" r:id="rId28"/>
    <hyperlink ref="E54" r:id="rId29"/>
    <hyperlink ref="E55" r:id="rId30"/>
    <hyperlink ref="E56" r:id="rId31"/>
    <hyperlink ref="E57" r:id="rId32"/>
    <hyperlink ref="E59" r:id="rId33"/>
    <hyperlink ref="E60" r:id="rId34"/>
    <hyperlink ref="E61" r:id="rId35"/>
    <hyperlink ref="E62" r:id="rId36"/>
    <hyperlink ref="E63" r:id="rId37"/>
    <hyperlink ref="E64" r:id="rId38"/>
    <hyperlink ref="E66" r:id="rId39"/>
    <hyperlink ref="E67" r:id="rId40"/>
    <hyperlink ref="E68" r:id="rId41"/>
    <hyperlink ref="E70" r:id="rId42"/>
    <hyperlink ref="E71" r:id="rId43"/>
    <hyperlink ref="E72" r:id="rId44"/>
    <hyperlink ref="E73" r:id="rId45"/>
    <hyperlink ref="E74" r:id="rId46"/>
    <hyperlink ref="E75" r:id="rId47"/>
    <hyperlink ref="E76" r:id="rId48"/>
    <hyperlink ref="E78" r:id="rId49"/>
    <hyperlink ref="E79" r:id="rId50"/>
    <hyperlink ref="E80" r:id="rId51"/>
    <hyperlink ref="E81" r:id="rId52"/>
    <hyperlink ref="E85" r:id="rId53"/>
    <hyperlink ref="E86" r:id="rId54"/>
    <hyperlink ref="E87" r:id="rId55"/>
    <hyperlink ref="E88" r:id="rId56"/>
    <hyperlink ref="E91" r:id="rId57"/>
    <hyperlink ref="E92" r:id="rId58"/>
    <hyperlink ref="E93" r:id="rId59"/>
    <hyperlink ref="E94" r:id="rId60"/>
    <hyperlink ref="E95" r:id="rId61"/>
    <hyperlink ref="E96" r:id="rId62"/>
    <hyperlink ref="E97" r:id="rId63"/>
    <hyperlink ref="E98" r:id="rId64"/>
    <hyperlink ref="E99" r:id="rId65"/>
    <hyperlink ref="E100" r:id="rId66"/>
    <hyperlink ref="E101" r:id="rId67"/>
    <hyperlink ref="E102" r:id="rId68"/>
    <hyperlink ref="E103" r:id="rId69"/>
    <hyperlink ref="E104" r:id="rId70"/>
    <hyperlink ref="E105" r:id="rId71"/>
    <hyperlink ref="E106" r:id="rId72"/>
    <hyperlink ref="E107" r:id="rId73"/>
    <hyperlink ref="E108" r:id="rId74"/>
    <hyperlink ref="E109" r:id="rId75"/>
    <hyperlink ref="E111" r:id="rId76"/>
    <hyperlink ref="E112" r:id="rId77"/>
    <hyperlink ref="E113" r:id="rId78"/>
    <hyperlink ref="E115" r:id="rId79"/>
    <hyperlink ref="E116" r:id="rId80"/>
    <hyperlink ref="E117" r:id="rId81"/>
    <hyperlink ref="E119" r:id="rId82"/>
    <hyperlink ref="E120" r:id="rId83"/>
    <hyperlink ref="E121" r:id="rId84"/>
    <hyperlink ref="E122" r:id="rId85"/>
    <hyperlink ref="E123" r:id="rId86"/>
    <hyperlink ref="E125" r:id="rId87"/>
    <hyperlink ref="E127" r:id="rId88"/>
    <hyperlink ref="E131" r:id="rId89"/>
    <hyperlink ref="E132" r:id="rId90"/>
    <hyperlink ref="E134" r:id="rId91"/>
    <hyperlink ref="E135" r:id="rId92"/>
    <hyperlink ref="E136" r:id="rId93"/>
    <hyperlink ref="E8" r:id="rId94"/>
    <hyperlink ref="E9" r:id="rId95"/>
    <hyperlink ref="E10" r:id="rId96"/>
    <hyperlink ref="E12" r:id="rId97"/>
    <hyperlink ref="E13" r:id="rId98"/>
    <hyperlink ref="E14" r:id="rId99"/>
    <hyperlink ref="E15" r:id="rId100"/>
    <hyperlink ref="E32" r:id="rId101"/>
    <hyperlink ref="E35" r:id="rId102"/>
    <hyperlink ref="E50" r:id="rId103"/>
    <hyperlink ref="E65" r:id="rId104"/>
    <hyperlink ref="E83" r:id="rId105"/>
    <hyperlink ref="E89" r:id="rId106"/>
    <hyperlink ref="E90" r:id="rId107"/>
    <hyperlink ref="E126" r:id="rId108"/>
    <hyperlink ref="E137" r:id="rId109"/>
    <hyperlink ref="E138" r:id="rId110"/>
    <hyperlink ref="E84" r:id="rId111"/>
    <hyperlink ref="E20" r:id="rId112"/>
    <hyperlink ref="E43" r:id="rId113"/>
    <hyperlink ref="E41" r:id="rId114"/>
    <hyperlink ref="E114" r:id="rId115"/>
    <hyperlink ref="E129" r:id="rId116"/>
    <hyperlink ref="E139" display="https://94e646a8-a-62cb3a1a-s-sites.googlegroups.com/site/sarahzubairy/home/fiscal_multipliers_manuscript_ier_original_revision.pdf?attachauth=ANoY7co592nvKwm0lqM7IrUvRogtCnkHkB-ui5p4hJ0ag7S5pvvIsc7jKhMK1sp9xt25nkHtFzu8Urv5Py-Mb3QV54TjkybIfkFfcIF2aLQ22VqM"/>
    <hyperlink ref="E21" r:id="rId117"/>
    <hyperlink ref="E22" r:id="rId118"/>
    <hyperlink ref="E124" r:id="rId119"/>
    <hyperlink ref="E110" r:id="rId120"/>
    <hyperlink ref="E6" r:id="rId121"/>
    <hyperlink ref="E130" r:id="rId122"/>
    <hyperlink ref="E118" r:id="rId123"/>
    <hyperlink ref="E31" r:id="rId124"/>
    <hyperlink ref="E82" r:id="rId125"/>
    <hyperlink ref="E133" r:id="rId126"/>
    <hyperlink ref="E34" r:id="rId127"/>
    <hyperlink ref="E53" r:id="rId128"/>
    <hyperlink ref="E128" r:id="rId129"/>
    <hyperlink ref="E11" r:id="rId130"/>
    <hyperlink ref="E69" r:id="rId131"/>
    <hyperlink ref="E77" r:id="rId132"/>
    <hyperlink ref="E29" r:id="rId133"/>
  </hyperlinks>
  <pageMargins left="0.7" right="0.7" top="0.75" bottom="0.75" header="0.3" footer="0.3"/>
  <pageSetup orientation="portrait" r:id="rId134"/>
  <legacyDrawing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Murphy, Ryan</cp:lastModifiedBy>
  <dcterms:created xsi:type="dcterms:W3CDTF">2013-07-12T15:43:12Z</dcterms:created>
  <dcterms:modified xsi:type="dcterms:W3CDTF">2015-06-26T18:58:33Z</dcterms:modified>
</cp:coreProperties>
</file>